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userdata.stw.local\profiledata\stacy delano\Desktop\"/>
    </mc:Choice>
  </mc:AlternateContent>
  <bookViews>
    <workbookView xWindow="0" yWindow="0" windowWidth="13200" windowHeight="11910"/>
  </bookViews>
  <sheets>
    <sheet name="Census-guided Programs" sheetId="1" r:id="rId1"/>
    <sheet name="Notes" sheetId="2" r:id="rId2"/>
  </sheets>
  <definedNames>
    <definedName name="_xlnm.Print_Area" localSheetId="0">'Census-guided Programs'!$A$1:$D$329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313" i="1"/>
  <c r="D318" i="1"/>
  <c r="D4" i="1" l="1"/>
</calcChain>
</file>

<file path=xl/sharedStrings.xml><?xml version="1.0" encoding="utf-8"?>
<sst xmlns="http://schemas.openxmlformats.org/spreadsheetml/2006/main" count="705" uniqueCount="396">
  <si>
    <t>FY2017 Expenditures</t>
  </si>
  <si>
    <t>CFDA</t>
  </si>
  <si>
    <t>Dept.</t>
  </si>
  <si>
    <t xml:space="preserve">Payments to Agricultural Experiment Stations Under the Hatch Act </t>
  </si>
  <si>
    <t>USDA</t>
  </si>
  <si>
    <t>Payments to 1890 Land-Grant Colleges and Tuskegee University</t>
  </si>
  <si>
    <t>Rural Business Development Grant</t>
  </si>
  <si>
    <t>Farm Labor Housing Loans and Grants</t>
  </si>
  <si>
    <t>Very Low to Moderate Income Housing Loans (Section 502)</t>
  </si>
  <si>
    <t>Rural Housing Site Loans and Self-Help Housing Land Development Loans</t>
  </si>
  <si>
    <t>Rural Rental Housing Loans (Section 515)</t>
  </si>
  <si>
    <t>Single Family Housing Repair Loans and Grants (Section 504)</t>
  </si>
  <si>
    <t>Rural Self-Help Housing Technical Assistance</t>
  </si>
  <si>
    <t>Rural Rental Assistance Payments (Section 521)</t>
  </si>
  <si>
    <t>Rural Housing Preservation Grants (Section 533)</t>
  </si>
  <si>
    <t>Rural Rental Housing Guaranteed Loans (Section 538)</t>
  </si>
  <si>
    <t>Rural Community Development Initiative</t>
  </si>
  <si>
    <t>Rural Development Multi-Family Housing Revitalization Demonstration Program</t>
  </si>
  <si>
    <t>Rural Development Multi-Family Housing Rural Housing Voucher Demonstration Program</t>
  </si>
  <si>
    <t>Cooperative Extension Service</t>
  </si>
  <si>
    <t>Rural Child Poverty Nutrition Center</t>
  </si>
  <si>
    <t>Supplemental Nutrition Assistance Program</t>
  </si>
  <si>
    <t>School Breakfast Program</t>
  </si>
  <si>
    <t>National School Lunch Program</t>
  </si>
  <si>
    <t>Supplemental Nutrition Program for Women, Infants, and Children</t>
  </si>
  <si>
    <t>Summer Food Service Program</t>
  </si>
  <si>
    <t>Emergency Food Assistance Program (Administrative Costs)</t>
  </si>
  <si>
    <t>Emergency Food Assistance Program (Food Commodities)</t>
  </si>
  <si>
    <t>Fresh Fruit and Vegetable Program</t>
  </si>
  <si>
    <t>Healthy, Hunger-Free Kids Act of 2010 Childhood Hunger Research and Demonstration Projects</t>
  </si>
  <si>
    <t>Schools and Roads - Grants to States</t>
  </si>
  <si>
    <t>Water and Waste Disposal Systems for Rural Communities</t>
  </si>
  <si>
    <t>Technical Assistance and Training Grants</t>
  </si>
  <si>
    <t>10.761</t>
  </si>
  <si>
    <t>Solid Waste Management Grants</t>
  </si>
  <si>
    <t>Emergency Community Water Assistance Grants</t>
  </si>
  <si>
    <t>Community Facilities Loans and Grants</t>
  </si>
  <si>
    <t>Intermediary Relending Program</t>
  </si>
  <si>
    <t>Business and Industry Loan Guarantees</t>
  </si>
  <si>
    <t>Water and Waste Disposal Loans and Grants (Section 306C)</t>
  </si>
  <si>
    <t>10.770</t>
  </si>
  <si>
    <t>Rural Cooperative Development Grants</t>
  </si>
  <si>
    <t>Rural Business Opportunity Grants</t>
  </si>
  <si>
    <t>Rural Electrification Loans and Loan Guarantees</t>
  </si>
  <si>
    <t>Rural Telecommunications Infrastructure  Loans and Loan Guarantees</t>
  </si>
  <si>
    <t>10.851</t>
  </si>
  <si>
    <t>Rural Economic Development Loans and Grants</t>
  </si>
  <si>
    <t>10.854</t>
  </si>
  <si>
    <t>Assistance to High Energy Cost Rural Communities</t>
  </si>
  <si>
    <t>Household Water Well System Grant Program</t>
  </si>
  <si>
    <t>Grant Program to Establish a Fund for Financing Water and Wastewater Projects</t>
  </si>
  <si>
    <t>Rural Energy for America Program</t>
  </si>
  <si>
    <t>10.868</t>
  </si>
  <si>
    <t>Rural Microentrepreneur Assistance Program</t>
  </si>
  <si>
    <t>10.870</t>
  </si>
  <si>
    <t>Rural Broadband Access Loans and Loan Guarantees</t>
  </si>
  <si>
    <t>10.886</t>
  </si>
  <si>
    <t>Emergency Watershed Protection Program</t>
  </si>
  <si>
    <t>10.923</t>
  </si>
  <si>
    <t>Emergency Watershed Protection Program - Disaster Relief Appropriations Act</t>
  </si>
  <si>
    <t>Cluster Grants</t>
  </si>
  <si>
    <t>DOC</t>
  </si>
  <si>
    <t>Investments for Public Works and Economic Development Facilities</t>
  </si>
  <si>
    <t>Economic Development Support for Planning Organizations</t>
  </si>
  <si>
    <t>Economic Development Technical Assistance</t>
  </si>
  <si>
    <t>Economic Adjustment Assistance</t>
  </si>
  <si>
    <t>Coastal Zone Management Administration Awards</t>
  </si>
  <si>
    <t>Procurement Technical Assistance for Business Firms</t>
  </si>
  <si>
    <t>DOD</t>
  </si>
  <si>
    <t>Community Economic Adjustment Assistance for Reductions in Defense Spending</t>
  </si>
  <si>
    <t>Community Economic Adjustment Assistance for Realignment or Closure of a Military Installation</t>
  </si>
  <si>
    <t>Community Economic Adjustment Assistance for Reductions in Defense Industry Employment</t>
  </si>
  <si>
    <t>Community Economic Adjustment Assistance for Advance Planning and Economic Diversification</t>
  </si>
  <si>
    <t>Research and Technical Assistance</t>
  </si>
  <si>
    <t>Economic Adjustment Assistance for State Governments</t>
  </si>
  <si>
    <t>Community Economic Adjustment Assistance for Establishment or Expansion of a Military Installation</t>
  </si>
  <si>
    <t>Mortgage Insurance Rental and Cooperative Housing for Moderate Income Families and Elderly, Market Interest Rate</t>
  </si>
  <si>
    <t>HUD</t>
  </si>
  <si>
    <t>Rent Supplements - Rental Housing for Lower Income Families</t>
  </si>
  <si>
    <t>Supportive Housing for the Elderly</t>
  </si>
  <si>
    <t>Supportive Housing for Persons with Disabilities</t>
  </si>
  <si>
    <t>Housing Finance Agencies Risk Sharing</t>
  </si>
  <si>
    <t>Qualified Participating Entities (QPE) Risk Sharing</t>
  </si>
  <si>
    <t>Section 8 Housing Assistance Payments Program</t>
  </si>
  <si>
    <t>Community Development Block Grants/Entitlement Grants</t>
  </si>
  <si>
    <t>State Community Development Block Grant</t>
  </si>
  <si>
    <t>Emergency Solutions Grant Program</t>
  </si>
  <si>
    <t>HOME Investment Partnerships Program</t>
  </si>
  <si>
    <t>Housing Opportunities for Persons with AIDS</t>
  </si>
  <si>
    <t>Self-Help Homeownership Opportunity Program</t>
  </si>
  <si>
    <t>Community Development Block Grants Section 108 Loan Guarantees</t>
  </si>
  <si>
    <t>Section 4 Capacity Building for Community Development and Affordable Housing</t>
  </si>
  <si>
    <t>Rural Capacity Building for Community Development and Affordable Housing Grants</t>
  </si>
  <si>
    <t>Continuum of Care Program</t>
  </si>
  <si>
    <t>Hurricane Sandy Community Development Block Grant Disaster Recovery Grants (CDBG-DR)</t>
  </si>
  <si>
    <t>National Disaster Resilience Competition</t>
  </si>
  <si>
    <t>Housing Trust Fund</t>
  </si>
  <si>
    <t>Youth Homelessness Demonstration Program</t>
  </si>
  <si>
    <t>Veterans Housing Rehabilitation and Modification Program</t>
  </si>
  <si>
    <t>Single Family Property Disposition</t>
  </si>
  <si>
    <t>Project Rental Assistance Demonstration Program of Section 811 Supportive Housing for Persons with Disabilities</t>
  </si>
  <si>
    <t>Performance Based Contract Administrator Program</t>
  </si>
  <si>
    <t>Public and Indian Housing</t>
  </si>
  <si>
    <t>Lower Income Housing Assistance Program - Section 8 Moderate Rehabilitation</t>
  </si>
  <si>
    <t>Indian Community Development Block Grant Program</t>
  </si>
  <si>
    <t>Indian Housing Block Grants</t>
  </si>
  <si>
    <t>Section 8 Housing Choice Vouchers</t>
  </si>
  <si>
    <t>Public Housing Capital Fund</t>
  </si>
  <si>
    <t>Native Hawaiian Housing Block Grants</t>
  </si>
  <si>
    <t>Affordable Housing Development in Main Street Rejuvenation Projects</t>
  </si>
  <si>
    <t>Mainstream Vouchers</t>
  </si>
  <si>
    <t>Moving to Work Demonstration Program</t>
  </si>
  <si>
    <t>Choice Neighborhoods Implementation Grants</t>
  </si>
  <si>
    <t>Choice Neighborhoods Planning Grants</t>
  </si>
  <si>
    <t>Jobs Plus Pilot</t>
  </si>
  <si>
    <t xml:space="preserve">Family Self-Sufficiency Program </t>
  </si>
  <si>
    <t>Tribal HUD-VA Supportive Housing Program</t>
  </si>
  <si>
    <t>Lead-Based Paint Hazard Control in Privately-Owned Housing</t>
  </si>
  <si>
    <t>Lead Hazard Reduction Demonstration Grant Program</t>
  </si>
  <si>
    <t>Payments in Lieu of Taxes</t>
  </si>
  <si>
    <t>DOI</t>
  </si>
  <si>
    <t>BLM Wildland Urban Interface Community Fire Assistance</t>
  </si>
  <si>
    <t>Wildlife Restoration and Basic Hunter Education</t>
  </si>
  <si>
    <t>15.611</t>
  </si>
  <si>
    <t>Enhanced Hunter Education and Safety</t>
  </si>
  <si>
    <t>State Wildlife Grants</t>
  </si>
  <si>
    <t>15.634</t>
  </si>
  <si>
    <t>Historic Preservation Fund Grants-In-Aid</t>
  </si>
  <si>
    <t>Sexual Assault Services Formula Program</t>
  </si>
  <si>
    <t>DOJ</t>
  </si>
  <si>
    <t>Juvenile Justice and Delinquency Prevention</t>
  </si>
  <si>
    <t>Title V Delinquency Prevention Program</t>
  </si>
  <si>
    <t>Crime Victim Assistance</t>
  </si>
  <si>
    <t>Violence Against Women Formula Grants</t>
  </si>
  <si>
    <t>Rural Domestic Violence, Dating Violence, Sexual Assault, and Stalking Assistance Program</t>
  </si>
  <si>
    <t>Project Safe Neighborhoods</t>
  </si>
  <si>
    <t>Edward Byrne Memorial Justice Assistance Grant Program</t>
  </si>
  <si>
    <t>Paul Coverdell Forensic Sciences Improvement Grant Program</t>
  </si>
  <si>
    <t>John R.  Justice Prosecutors and Defenders Incentive Act</t>
  </si>
  <si>
    <t>Employment Service/Wagner-Peyser Funded Activities</t>
  </si>
  <si>
    <t>DOL</t>
  </si>
  <si>
    <t>Unemployment Insurance Administration</t>
  </si>
  <si>
    <t>Senior Community Service Employment Program</t>
  </si>
  <si>
    <t>WIOA Adult Activities</t>
  </si>
  <si>
    <t>WIOA Youth Activities</t>
  </si>
  <si>
    <t xml:space="preserve">National Farmworker Jobs Program </t>
  </si>
  <si>
    <t>Native American Employment and Training</t>
  </si>
  <si>
    <t>Reentry Employment Opportunities</t>
  </si>
  <si>
    <t>Work Opportunity Tax Credit Program</t>
  </si>
  <si>
    <t>Youthbuild</t>
  </si>
  <si>
    <t>WIOA Dislocated Worker Formula Grants</t>
  </si>
  <si>
    <t>Disabled Veterans' Outreach Program</t>
  </si>
  <si>
    <t>Homeless Veterans’ Reintegration Program</t>
  </si>
  <si>
    <t>Highway Planning and Construction</t>
  </si>
  <si>
    <t>DOT</t>
  </si>
  <si>
    <t>Motor Carrier Safety Assistance</t>
  </si>
  <si>
    <t>Federal Transit - Capital Investment Grants</t>
  </si>
  <si>
    <t>Metropolitan Transportation Planning and State and Non-Metropolitan Planning and Research</t>
  </si>
  <si>
    <t>Federal Transit Formula Grants</t>
  </si>
  <si>
    <t>Formula Grants for Rural Areas</t>
  </si>
  <si>
    <t>Enhanced Mobility of Seniors and Individuals with Disabilities</t>
  </si>
  <si>
    <t>Public Transportation Research, Technical Assistance, and Training</t>
  </si>
  <si>
    <t>State of Good Repair Grants Program</t>
  </si>
  <si>
    <t>Bus and Bus Facilities Formula Program</t>
  </si>
  <si>
    <t>Public Transportation Innovation</t>
  </si>
  <si>
    <t>State and Community Highway Safety</t>
  </si>
  <si>
    <t>National Infrastructure Investments</t>
  </si>
  <si>
    <t>Nationally Significant Freight and Highway Projects</t>
  </si>
  <si>
    <t>Volunteer Income Tax Assistance (VITA) Matching Grant Program</t>
  </si>
  <si>
    <t>Treasury</t>
  </si>
  <si>
    <t>Capital Magnet Fund</t>
  </si>
  <si>
    <t>CDFI Native Initiatives</t>
  </si>
  <si>
    <t>Community Development Financial Institutions Bond Guarantee Program</t>
  </si>
  <si>
    <t>Community Development Financial Institutions Program</t>
  </si>
  <si>
    <t>Bank Enterprise Award Program</t>
  </si>
  <si>
    <t xml:space="preserve">Appalachian Regional Development </t>
  </si>
  <si>
    <t>ARC</t>
  </si>
  <si>
    <t>Appalachian Area Development</t>
  </si>
  <si>
    <t>Appalachian Development Highway System</t>
  </si>
  <si>
    <t>Appalachian Local Development District Assistance</t>
  </si>
  <si>
    <t>Promotion of the Arts Partnership Agreements</t>
  </si>
  <si>
    <t>NEA</t>
  </si>
  <si>
    <t>Promotion of the Humanities - Federal/State Partnership</t>
  </si>
  <si>
    <t>NEH</t>
  </si>
  <si>
    <t>Grants to States</t>
  </si>
  <si>
    <t>IMLS</t>
  </si>
  <si>
    <t>7(j) Technical Assistance</t>
  </si>
  <si>
    <t>SBA</t>
  </si>
  <si>
    <t xml:space="preserve">7(a) Loan Guarantees </t>
  </si>
  <si>
    <t>Small Business Development Centers</t>
  </si>
  <si>
    <t>504 Certified Development Loans</t>
  </si>
  <si>
    <t>Microloan Program</t>
  </si>
  <si>
    <t>7(a)Export Loan Guarantees</t>
  </si>
  <si>
    <t>VA Supportive Services for Veteran Families Program</t>
  </si>
  <si>
    <t>VA</t>
  </si>
  <si>
    <t>Air Pollution Control Program Support</t>
  </si>
  <si>
    <t>EPA</t>
  </si>
  <si>
    <t>National Clean Diesel Emissions Reduction Program</t>
  </si>
  <si>
    <t>State Clean Diesel Grant Program</t>
  </si>
  <si>
    <t>Healthy Communities Grant Program</t>
  </si>
  <si>
    <t>Water Pollution Control State, Interstate, and Tribal Program Support</t>
  </si>
  <si>
    <t>State Public Water System Supervision</t>
  </si>
  <si>
    <t>State Underground Water Source Protection</t>
  </si>
  <si>
    <t>Nonpoint Source Implementation Grants</t>
  </si>
  <si>
    <t>Beach Monitoring and Notification Program Implementation Grants</t>
  </si>
  <si>
    <t>Performance Partnership Grants</t>
  </si>
  <si>
    <t>Pesticide Enforcement Cooperative Agreements</t>
  </si>
  <si>
    <t>Hazardous Waste Management State Program Support</t>
  </si>
  <si>
    <t>Leaking Underground Storage Tank Trust Fund Corrective Action Program</t>
  </si>
  <si>
    <t>Brownfields Assessment and Cleanup Cooperative Agreements</t>
  </si>
  <si>
    <t>Water Infrastructure Finance and Innovation (WIFIA)</t>
  </si>
  <si>
    <t>State Energy Program</t>
  </si>
  <si>
    <t>DOE</t>
  </si>
  <si>
    <t>Weatherization Assistance for Low-Income Persons</t>
  </si>
  <si>
    <t>Adult Education - Basic Grants to States</t>
  </si>
  <si>
    <t>ED</t>
  </si>
  <si>
    <t>Title I Grants to LEAs</t>
  </si>
  <si>
    <t>Special Education Grants</t>
  </si>
  <si>
    <t>Career and Technical Education - Basic Grants to States</t>
  </si>
  <si>
    <t>Vocational Rehabilitation Grants to the States</t>
  </si>
  <si>
    <t>Rehabilitation Services - Client Assistance Program</t>
  </si>
  <si>
    <t>Special Education - Preschool Grants</t>
  </si>
  <si>
    <t>Rehabilitation Services - Independent Living Services for Older Individuals Who are Blind</t>
  </si>
  <si>
    <t>Special Education-Grants for Infants and Families</t>
  </si>
  <si>
    <t>School Safety National Activities</t>
  </si>
  <si>
    <t>Supported Employment Services for Individuals with the Most Significant Disabilities</t>
  </si>
  <si>
    <t>Program of Protection and Advocacy of Individual Rights</t>
  </si>
  <si>
    <t>Twenty-First Century Community Learning Centers</t>
  </si>
  <si>
    <t>Gaining Early Awareness and Readiness for Undergraduate Programs</t>
  </si>
  <si>
    <t>Teacher Quality Partnership Grants</t>
  </si>
  <si>
    <t>Rural Education</t>
  </si>
  <si>
    <t>English Language Acquisition State Grants</t>
  </si>
  <si>
    <t>Supporting Effective Instruction State Grants</t>
  </si>
  <si>
    <t>Grants for State Assessments and Related Activities</t>
  </si>
  <si>
    <t>Teacher Education Assistance for College and Higher Education Grants</t>
  </si>
  <si>
    <t>Preschool Development Grants</t>
  </si>
  <si>
    <t>Student Support and Academic Enrichment Program</t>
  </si>
  <si>
    <t>Delta Local Development District Assistance</t>
  </si>
  <si>
    <t>DRA</t>
  </si>
  <si>
    <t>States' Economic Development Assistance Program</t>
  </si>
  <si>
    <t>Strengthening Public Health Services at the Outreach Offices of the U.S.-Mexico Border Health Commission</t>
  </si>
  <si>
    <t>HHS</t>
  </si>
  <si>
    <t>Special Programs for the Aging, Title VII, Chapter 3, Programs for Prevention of Elder Abuse, Neglect, and Exploitation</t>
  </si>
  <si>
    <t>Special Programs for the Aging, Title VII, Chapter 2, Long Term Care Ombudsman Services for Older Individuals</t>
  </si>
  <si>
    <t>Special Programs for the Aging, Title III, Part D, Disease Prevention and Health Promotion Services</t>
  </si>
  <si>
    <t>Special Programs for the Aging, Title III, Part B, Grants for Supportive Services and Senior Centers</t>
  </si>
  <si>
    <t>Special Programs for the Aging, Title III, Part C, Nutrition Services</t>
  </si>
  <si>
    <t>Special Programs for the Aging - Title VI, Part A, Grants to Indian Tribes - Part B, Grants to Native Hawaiians</t>
  </si>
  <si>
    <t>National Family Caregiver Support, Title III, Part E</t>
  </si>
  <si>
    <t>Training in General, Pediatric, and Public Health Dentistry</t>
  </si>
  <si>
    <t>Sodium Reduction in Communities</t>
  </si>
  <si>
    <t>Guardianship Assistance</t>
  </si>
  <si>
    <t>Affordable Care Act (ACA) Personal Responsibility Education Program</t>
  </si>
  <si>
    <t>Affordable Care Act (ACA) Health Profession Opportunity Grants</t>
  </si>
  <si>
    <t>Preventive Medicine and Public Health Residency Training Program, Integrative Medicine Program, and National Center for Integrative Primary Healthcare</t>
  </si>
  <si>
    <t>Technical and Non-Financial Assistance to Health Centers</t>
  </si>
  <si>
    <t>Cooperative Agreements to States/Territories for the Coordination and Development of Primary Care Offices</t>
  </si>
  <si>
    <t>Protection and Advocacy for Individuals with Mental Illness</t>
  </si>
  <si>
    <t>Projects for Assistance in Transition from Homelessness (PATH)</t>
  </si>
  <si>
    <t>Coordinated Services and Access to Research for Women, Infants, Children, and Youth</t>
  </si>
  <si>
    <t>Rural Health Research Centers</t>
  </si>
  <si>
    <t>Grants to States for Loan Repayment</t>
  </si>
  <si>
    <t>Urban Indian Health Services</t>
  </si>
  <si>
    <t>Telehealth Programs</t>
  </si>
  <si>
    <t>93.211</t>
  </si>
  <si>
    <t>Development and Coordination of Rural Health Services</t>
  </si>
  <si>
    <t>Health Center Program (Community Health Centers, Migrant Health Centers, Health Care for the Homeless, and Public Housing Primary Care)</t>
  </si>
  <si>
    <t>Epidemiology Cooperative Agreements</t>
  </si>
  <si>
    <t>Affordable Care Act (ACA) Abstinence Education Program</t>
  </si>
  <si>
    <t>State Rural Hospital Flexibility Program</t>
  </si>
  <si>
    <t>93.241</t>
  </si>
  <si>
    <t>Small Rural Hospital Improvement Grant Program</t>
  </si>
  <si>
    <t>Cooperative Agreement to Support Navigators in Federally-facilitated and State Partnership Marketplaces</t>
  </si>
  <si>
    <t>ACL Independent Living State Grants</t>
  </si>
  <si>
    <t>ACL Centers for Independent Living</t>
  </si>
  <si>
    <t>Affordable Care Act (ACA) Maternal, Infant, and Early Childhood Home Visiting Program</t>
  </si>
  <si>
    <t xml:space="preserve">Affordable Care Act (ACA) Tribal Maternal, Infant, and Early Childhood Home Visiting Program </t>
  </si>
  <si>
    <t>Grants for New and Expanded Services under the Health Center Program</t>
  </si>
  <si>
    <t>Affordable Care Act (ACA) Childhood Obesity Research Demonstration</t>
  </si>
  <si>
    <t>National Health Service Corps</t>
  </si>
  <si>
    <t>Low Income Home Energy Assistance</t>
  </si>
  <si>
    <t>Community Services Block Grant</t>
  </si>
  <si>
    <t>Community Services Block Grant - Discretionary Awards</t>
  </si>
  <si>
    <t>Child Care and Development Block Grant</t>
  </si>
  <si>
    <t>State Court Improvement Program</t>
  </si>
  <si>
    <t>Community-Based Child Abuse Prevention Grants</t>
  </si>
  <si>
    <t>Child Care Mandatory and Matching Funds</t>
  </si>
  <si>
    <t>Grants to States for Access and Visitation Programs</t>
  </si>
  <si>
    <t>Head Start</t>
  </si>
  <si>
    <t>Voting Access for Individuals with Disabilities-Grants for Protection and Advocacy Systems</t>
  </si>
  <si>
    <t>Basic Center Grant</t>
  </si>
  <si>
    <t>ACA - State Innovation Models: Funding for Model Design and Model Testing Assistance</t>
  </si>
  <si>
    <t>Developmental Disabilities Basic Support and Advocacy Grants</t>
  </si>
  <si>
    <t>University Centers for Excellence in Developmental Disabilities Education, Research, and Service</t>
  </si>
  <si>
    <t>Basic Health Program (Affordable Care Act)</t>
  </si>
  <si>
    <t>Children's Justice Grants to States</t>
  </si>
  <si>
    <t>Stephanie Tubbs Jones Child Welfare Services Program</t>
  </si>
  <si>
    <t>Accountable Health Communities</t>
  </si>
  <si>
    <t>Title IV-E Foster Care</t>
  </si>
  <si>
    <t>Title IV-E Adoption Assistance</t>
  </si>
  <si>
    <t>Social Services Block Grant</t>
  </si>
  <si>
    <t>Child Abuse and Neglect State Grants</t>
  </si>
  <si>
    <t>Family Violence Prevention and Services/Domestic Violence Shelter and Supportive Services</t>
  </si>
  <si>
    <t>Mental and Behavioral Health Education and Training Grants</t>
  </si>
  <si>
    <t>Preventive Health and Health Services Block Grant</t>
  </si>
  <si>
    <t>State Children's Health Insurance Program</t>
  </si>
  <si>
    <t>Medicare Part D -- Prescription Drug Coverage</t>
  </si>
  <si>
    <t>Medicare Part A -- Medicare Hospital Insurance</t>
  </si>
  <si>
    <t>Medicare Part B -- Medicare Supplementary Medical Insurance</t>
  </si>
  <si>
    <t>Medical Assistance Program (Medicaid)</t>
  </si>
  <si>
    <t>Centers for Medicare and Medicaid Services (CMS) Research, Demonstrations and Evaluations</t>
  </si>
  <si>
    <t>Heart Disease &amp; Stroke Prevention Program and Diabetes Prevention</t>
  </si>
  <si>
    <t>Health Careers Opportunity Program</t>
  </si>
  <si>
    <t>Area Health Education Centers Infrastructure Development Awards</t>
  </si>
  <si>
    <t>ACL Assistive Technology State Grants for Protection and Advocacy</t>
  </si>
  <si>
    <t>State Grants for Protection and Advocacy Services</t>
  </si>
  <si>
    <t>Autism Collaboration, Accountability, Research, Education, and Support</t>
  </si>
  <si>
    <t>Grants for Primary Care Training and Enhancement</t>
  </si>
  <si>
    <t>Nurse Corps Loan Repayment Program</t>
  </si>
  <si>
    <t>Rural Health Care Services Outreach, Rural Health Network Development and Small Health Care Provider Quality Improvement Program</t>
  </si>
  <si>
    <t>93.912</t>
  </si>
  <si>
    <t>Grants to States for Operation of State Offices of Rural Health</t>
  </si>
  <si>
    <t>93.913</t>
  </si>
  <si>
    <t>HIV Emergency Relief Project Grants</t>
  </si>
  <si>
    <t>Disadvantaged Health Professions Faculty Loan Repayment Program</t>
  </si>
  <si>
    <t>Scholarships for Health Professions Students from Disadvantaged Backgrounds</t>
  </si>
  <si>
    <t>Healthy Start Initiative</t>
  </si>
  <si>
    <t>Block Grants for Community Mental Health Services</t>
  </si>
  <si>
    <t>Block Grants for the Prevention and Treatment of Substance Abuse</t>
  </si>
  <si>
    <t>Maternal and Child Health Services Block Grant to the States</t>
  </si>
  <si>
    <t>State Commissions</t>
  </si>
  <si>
    <t>CNCS</t>
  </si>
  <si>
    <t>AmeriCorps</t>
  </si>
  <si>
    <t>Volunteers in Service to America</t>
  </si>
  <si>
    <t>Non-Profit Security Program</t>
  </si>
  <si>
    <t>DHS</t>
  </si>
  <si>
    <t>Flood Insurance</t>
  </si>
  <si>
    <t>Emergency Food and Shelter National Board Program</t>
  </si>
  <si>
    <t>Emergency Management Performance Grants</t>
  </si>
  <si>
    <t>Assistance to Firefighters Grant</t>
  </si>
  <si>
    <t>Fire Management Assistance Grant</t>
  </si>
  <si>
    <t>Pre-Disaster Mitigation</t>
  </si>
  <si>
    <t>Intercity Bus Security Grants</t>
  </si>
  <si>
    <t>Homeland Security Grant Program</t>
  </si>
  <si>
    <t>Rail and Transit Security Grant Program</t>
  </si>
  <si>
    <t>Low Income Housing Tax Credit</t>
  </si>
  <si>
    <t>Recovery Zone Bonds</t>
  </si>
  <si>
    <t>New Markets Tax Credit</t>
  </si>
  <si>
    <t>HUBZones Program</t>
  </si>
  <si>
    <t>Work Opportunity Tax Credit</t>
  </si>
  <si>
    <t>Interest Exclusion Owner-occupied Mortgage Subsidy Bonds</t>
  </si>
  <si>
    <t>Film and TV Production Credit</t>
  </si>
  <si>
    <t>Empowerment Zones</t>
  </si>
  <si>
    <t>Census-guided Federal Spending Programs, FY2017</t>
  </si>
  <si>
    <t>Program</t>
  </si>
  <si>
    <t>4) Federal Procurement Programs (1)</t>
  </si>
  <si>
    <t>3) Federal Tax Expenditures (7)</t>
  </si>
  <si>
    <t>2) Required State Match or Payment (3)</t>
  </si>
  <si>
    <t>Medicaid Part D Clawback</t>
  </si>
  <si>
    <t>1) Financial Assistance Programs (305)</t>
  </si>
  <si>
    <t>All Census-guided Programs (316)</t>
  </si>
  <si>
    <t>October 2019</t>
  </si>
  <si>
    <t>Appalachian Regional Commission</t>
  </si>
  <si>
    <t>Department of Homeland Security</t>
  </si>
  <si>
    <t>Department of Commerce</t>
  </si>
  <si>
    <t>Department of Defense</t>
  </si>
  <si>
    <t>Department of Energy</t>
  </si>
  <si>
    <t>Department of Interior</t>
  </si>
  <si>
    <t>Department of Justice</t>
  </si>
  <si>
    <t>Department of Labor</t>
  </si>
  <si>
    <t>Department of Transportation</t>
  </si>
  <si>
    <t>Department of Education</t>
  </si>
  <si>
    <t>Department of Health and Human Services</t>
  </si>
  <si>
    <t>Department of Housing and Urban Development</t>
  </si>
  <si>
    <t>Department of Treasury</t>
  </si>
  <si>
    <t>Department of Agriculture</t>
  </si>
  <si>
    <t>Department of Veterans Affairs</t>
  </si>
  <si>
    <t>Small Business Administration</t>
  </si>
  <si>
    <t>Environmental Protection Agency</t>
  </si>
  <si>
    <t>Delta Regional Authority</t>
  </si>
  <si>
    <t>National Endowment for the Arts</t>
  </si>
  <si>
    <t>National Endowment for the Humanities</t>
  </si>
  <si>
    <t>Institute of Museum and Library Sciences</t>
  </si>
  <si>
    <t>Corporation for National and Community Service</t>
  </si>
  <si>
    <t>Abbreviations</t>
  </si>
  <si>
    <t>Data Sources</t>
  </si>
  <si>
    <t xml:space="preserve">For further information on study methodology and findings, contact Prof. Andrew Reamer, areamer@gwu.ed. </t>
  </si>
  <si>
    <t xml:space="preserve">Financial assistance programs – 2018 Catalog of Federal Domestic Assistance for all programs except: </t>
  </si>
  <si>
    <t>Tax credit programs -- Office of Management and Budget, Budget of the United States Government, Analytical Perspectives volume, “Chapter 13: Tax Expenditures,” February 12, 2018.</t>
  </si>
  <si>
    <t>Matching payment programs and federal procurement programs – program-specific materials on agency websites (available on request).</t>
  </si>
  <si>
    <t>Medicare – Medicare Board of Trustees, “2018 Annual Report of The Boards of Trustees of the Federal Hospital Insurance and Federal Supplementary Medical Insurance Trust Funds,” June 5, 2018.</t>
  </si>
  <si>
    <t>Medicaid – Medicaid and CHIP Payment and Access Commission, “Report to Congress on Medicaid and CHIP,” June 2018.</t>
  </si>
  <si>
    <t>Andrew Reamer, Research Professor</t>
  </si>
  <si>
    <t>George Washington Institute of Public Policy, George Washington University</t>
  </si>
  <si>
    <t>Supplement to Counting for Dollars 2020 Brief 7: Comprehensive Accounting of Census-Guided Federal Spending (FY2017)</t>
  </si>
  <si>
    <t>https://gwipp.gwu.edu/counting-dollars-2020-role-decennial-census-geographic-distribution-federal-funds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</si>
</sst>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0.000"/>
    <numFmt numFmtId="167" formatCode="&quot;$&quot;#,##0"/>
    <numFmt numFmtId="168" formatCode="[$-409]mmmm\ d\,\ yyyy;@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6" fontId="1" fillId="0" borderId="0" xfId="0" applyNumberFormat="1" applyFont="1" applyAlignment="1">
      <alignment wrapText="1"/>
    </xf>
    <xf numFmtId="165" fontId="0" fillId="0" borderId="0" xfId="2" applyNumberFormat="1" applyFont="1"/>
    <xf numFmtId="49" fontId="0" fillId="0" borderId="0" xfId="0" applyNumberFormat="1" applyAlignment="1">
      <alignment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6" fontId="1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6" fontId="1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166" fontId="0" fillId="0" borderId="1" xfId="0" applyNumberFormat="1" applyBorder="1" applyAlignment="1">
      <alignment horizontal="center" vertical="top"/>
    </xf>
    <xf numFmtId="6" fontId="0" fillId="0" borderId="1" xfId="0" applyNumberForma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67" fontId="0" fillId="0" borderId="1" xfId="1" applyNumberFormat="1" applyFont="1" applyBorder="1" applyAlignment="1">
      <alignment horizontal="right" vertical="top" wrapText="1"/>
    </xf>
    <xf numFmtId="167" fontId="0" fillId="0" borderId="1" xfId="0" applyNumberFormat="1" applyBorder="1" applyAlignment="1">
      <alignment horizontal="right" vertical="top" wrapText="1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167" fontId="0" fillId="0" borderId="1" xfId="1" applyNumberFormat="1" applyFont="1" applyBorder="1" applyAlignment="1">
      <alignment vertical="top"/>
    </xf>
    <xf numFmtId="0" fontId="4" fillId="0" borderId="1" xfId="1" applyNumberFormat="1" applyFont="1" applyBorder="1" applyAlignment="1">
      <alignment vertical="top"/>
    </xf>
    <xf numFmtId="167" fontId="0" fillId="0" borderId="1" xfId="1" applyNumberFormat="1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5" fontId="0" fillId="0" borderId="1" xfId="0" applyNumberFormat="1" applyBorder="1" applyAlignment="1">
      <alignment vertical="top" wrapText="1"/>
    </xf>
    <xf numFmtId="5" fontId="0" fillId="0" borderId="1" xfId="0" applyNumberFormat="1" applyBorder="1" applyAlignment="1">
      <alignment horizontal="right" vertical="top" wrapText="1"/>
    </xf>
    <xf numFmtId="167" fontId="1" fillId="0" borderId="1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167" fontId="0" fillId="0" borderId="2" xfId="0" applyNumberFormat="1" applyBorder="1" applyAlignment="1">
      <alignment horizontal="right" vertical="top" wrapText="1"/>
    </xf>
    <xf numFmtId="164" fontId="1" fillId="0" borderId="3" xfId="1" applyNumberFormat="1" applyFont="1" applyBorder="1" applyAlignment="1">
      <alignment horizontal="center" vertical="center"/>
    </xf>
    <xf numFmtId="165" fontId="1" fillId="0" borderId="3" xfId="2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6" fontId="1" fillId="0" borderId="0" xfId="0" applyNumberFormat="1" applyFont="1" applyBorder="1" applyAlignment="1">
      <alignment wrapText="1"/>
    </xf>
    <xf numFmtId="5" fontId="0" fillId="0" borderId="0" xfId="0" applyNumberFormat="1" applyBorder="1" applyAlignment="1">
      <alignment wrapText="1"/>
    </xf>
    <xf numFmtId="165" fontId="0" fillId="0" borderId="0" xfId="2" applyNumberFormat="1" applyFont="1" applyBorder="1" applyAlignment="1">
      <alignment wrapText="1"/>
    </xf>
    <xf numFmtId="0" fontId="1" fillId="0" borderId="0" xfId="0" applyFont="1"/>
    <xf numFmtId="0" fontId="0" fillId="0" borderId="0" xfId="0" applyBorder="1"/>
    <xf numFmtId="0" fontId="1" fillId="0" borderId="0" xfId="0" applyFont="1" applyFill="1" applyBorder="1" applyAlignment="1">
      <alignment horizontal="left" vertical="top"/>
    </xf>
    <xf numFmtId="0" fontId="0" fillId="0" borderId="0" xfId="0" applyAlignment="1"/>
    <xf numFmtId="168" fontId="0" fillId="0" borderId="0" xfId="0" applyNumberFormat="1" applyAlignment="1">
      <alignment horizontal="left"/>
    </xf>
    <xf numFmtId="0" fontId="3" fillId="0" borderId="0" xfId="0" applyFont="1" applyAlignment="1">
      <alignment vertical="top"/>
    </xf>
    <xf numFmtId="0" fontId="0" fillId="0" borderId="0" xfId="0" applyAlignment="1">
      <alignment wrapText="1"/>
    </xf>
    <xf numFmtId="0" fontId="7" fillId="0" borderId="4" xfId="3" applyBorder="1" applyAlignment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wipp.gwu.edu/counting-dollars-2020-role-decennial-census-geographic-distribution-federal-fu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1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7" sqref="A7"/>
      <selection pane="bottomRight" activeCell="J8" sqref="J8"/>
    </sheetView>
  </sheetViews>
  <sheetFormatPr defaultRowHeight="15" x14ac:dyDescent="0.25"/>
  <cols>
    <col min="1" max="1" width="58.140625" style="1" customWidth="1"/>
    <col min="2" max="2" width="10.28515625" style="1" customWidth="1"/>
    <col min="3" max="3" width="8.42578125" style="1" customWidth="1"/>
    <col min="4" max="4" width="21.28515625" style="1" customWidth="1"/>
  </cols>
  <sheetData>
    <row r="1" spans="1:4" ht="22.15" customHeight="1" x14ac:dyDescent="0.25">
      <c r="A1" s="45" t="s">
        <v>353</v>
      </c>
      <c r="B1" s="45"/>
      <c r="C1" s="45"/>
      <c r="D1" s="45"/>
    </row>
    <row r="2" spans="1:4" ht="16.149999999999999" customHeight="1" x14ac:dyDescent="0.25">
      <c r="A2" s="47" t="s">
        <v>395</v>
      </c>
      <c r="B2" s="47"/>
      <c r="C2" s="47"/>
      <c r="D2" s="47"/>
    </row>
    <row r="3" spans="1:4" ht="70.5" customHeight="1" x14ac:dyDescent="0.25">
      <c r="A3" s="34" t="s">
        <v>354</v>
      </c>
      <c r="B3" s="35" t="s">
        <v>1</v>
      </c>
      <c r="C3" s="36" t="s">
        <v>2</v>
      </c>
      <c r="D3" s="36" t="s">
        <v>0</v>
      </c>
    </row>
    <row r="4" spans="1:4" ht="15.6" customHeight="1" x14ac:dyDescent="0.25">
      <c r="A4" s="7" t="s">
        <v>360</v>
      </c>
      <c r="B4" s="8"/>
      <c r="C4" s="8"/>
      <c r="D4" s="9">
        <f>+D6+D313+D318+D327</f>
        <v>1504191364000</v>
      </c>
    </row>
    <row r="5" spans="1:4" ht="15.6" customHeight="1" x14ac:dyDescent="0.25">
      <c r="A5" s="10"/>
      <c r="B5" s="11"/>
      <c r="C5" s="11"/>
      <c r="D5" s="12"/>
    </row>
    <row r="6" spans="1:4" ht="15.6" customHeight="1" x14ac:dyDescent="0.25">
      <c r="A6" s="10" t="s">
        <v>359</v>
      </c>
      <c r="B6" s="11"/>
      <c r="C6" s="11"/>
      <c r="D6" s="12">
        <f>SUM(D7:D311)</f>
        <v>1465243378000</v>
      </c>
    </row>
    <row r="7" spans="1:4" ht="15.6" customHeight="1" x14ac:dyDescent="0.25">
      <c r="A7" s="13" t="s">
        <v>3</v>
      </c>
      <c r="B7" s="14">
        <v>10.202999999999999</v>
      </c>
      <c r="C7" s="11" t="s">
        <v>4</v>
      </c>
      <c r="D7" s="15">
        <v>228105000</v>
      </c>
    </row>
    <row r="8" spans="1:4" ht="30" x14ac:dyDescent="0.25">
      <c r="A8" s="16" t="s">
        <v>5</v>
      </c>
      <c r="B8" s="14">
        <v>10.205</v>
      </c>
      <c r="C8" s="11" t="s">
        <v>4</v>
      </c>
      <c r="D8" s="15">
        <v>50780000</v>
      </c>
    </row>
    <row r="9" spans="1:4" x14ac:dyDescent="0.25">
      <c r="A9" s="16" t="s">
        <v>6</v>
      </c>
      <c r="B9" s="14">
        <v>10.351000000000001</v>
      </c>
      <c r="C9" s="11" t="s">
        <v>4</v>
      </c>
      <c r="D9" s="15">
        <v>33000000</v>
      </c>
    </row>
    <row r="10" spans="1:4" x14ac:dyDescent="0.25">
      <c r="A10" s="13" t="s">
        <v>7</v>
      </c>
      <c r="B10" s="14">
        <v>10.404999999999999</v>
      </c>
      <c r="C10" s="11" t="s">
        <v>4</v>
      </c>
      <c r="D10" s="15">
        <v>34900000</v>
      </c>
    </row>
    <row r="11" spans="1:4" x14ac:dyDescent="0.25">
      <c r="A11" s="17" t="s">
        <v>8</v>
      </c>
      <c r="B11" s="14">
        <v>10.41</v>
      </c>
      <c r="C11" s="11" t="s">
        <v>4</v>
      </c>
      <c r="D11" s="15">
        <v>20279908000</v>
      </c>
    </row>
    <row r="12" spans="1:4" ht="30" x14ac:dyDescent="0.25">
      <c r="A12" s="16" t="s">
        <v>9</v>
      </c>
      <c r="B12" s="14">
        <v>10.411</v>
      </c>
      <c r="C12" s="11" t="s">
        <v>4</v>
      </c>
      <c r="D12" s="15">
        <v>1000000</v>
      </c>
    </row>
    <row r="13" spans="1:4" x14ac:dyDescent="0.25">
      <c r="A13" s="13" t="s">
        <v>10</v>
      </c>
      <c r="B13" s="14">
        <v>10.414999999999999</v>
      </c>
      <c r="C13" s="11" t="s">
        <v>4</v>
      </c>
      <c r="D13" s="15">
        <v>33205000</v>
      </c>
    </row>
    <row r="14" spans="1:4" x14ac:dyDescent="0.25">
      <c r="A14" s="13" t="s">
        <v>11</v>
      </c>
      <c r="B14" s="14">
        <v>10.417</v>
      </c>
      <c r="C14" s="11" t="s">
        <v>4</v>
      </c>
      <c r="D14" s="15">
        <v>48512000</v>
      </c>
    </row>
    <row r="15" spans="1:4" x14ac:dyDescent="0.25">
      <c r="A15" s="13" t="s">
        <v>12</v>
      </c>
      <c r="B15" s="14">
        <v>10.42</v>
      </c>
      <c r="C15" s="11" t="s">
        <v>4</v>
      </c>
      <c r="D15" s="15">
        <v>27627000</v>
      </c>
    </row>
    <row r="16" spans="1:4" x14ac:dyDescent="0.25">
      <c r="A16" s="17" t="s">
        <v>13</v>
      </c>
      <c r="B16" s="14">
        <v>10.427</v>
      </c>
      <c r="C16" s="11" t="s">
        <v>4</v>
      </c>
      <c r="D16" s="15">
        <v>1365019000</v>
      </c>
    </row>
    <row r="17" spans="1:4" x14ac:dyDescent="0.25">
      <c r="A17" s="17" t="s">
        <v>14</v>
      </c>
      <c r="B17" s="14">
        <v>10.433</v>
      </c>
      <c r="C17" s="11" t="s">
        <v>4</v>
      </c>
      <c r="D17" s="15">
        <v>4891000</v>
      </c>
    </row>
    <row r="18" spans="1:4" x14ac:dyDescent="0.25">
      <c r="A18" s="17" t="s">
        <v>15</v>
      </c>
      <c r="B18" s="14">
        <v>10.438000000000001</v>
      </c>
      <c r="C18" s="11" t="s">
        <v>4</v>
      </c>
      <c r="D18" s="15">
        <v>176970000</v>
      </c>
    </row>
    <row r="19" spans="1:4" x14ac:dyDescent="0.25">
      <c r="A19" s="17" t="s">
        <v>16</v>
      </c>
      <c r="B19" s="14">
        <v>10.446</v>
      </c>
      <c r="C19" s="11" t="s">
        <v>4</v>
      </c>
      <c r="D19" s="15">
        <v>4000000</v>
      </c>
    </row>
    <row r="20" spans="1:4" ht="30" x14ac:dyDescent="0.25">
      <c r="A20" s="17" t="s">
        <v>17</v>
      </c>
      <c r="B20" s="14">
        <v>10.446999999999999</v>
      </c>
      <c r="C20" s="11" t="s">
        <v>4</v>
      </c>
      <c r="D20" s="15">
        <v>37000000</v>
      </c>
    </row>
    <row r="21" spans="1:4" ht="30" x14ac:dyDescent="0.25">
      <c r="A21" s="17" t="s">
        <v>18</v>
      </c>
      <c r="B21" s="14">
        <v>10.448</v>
      </c>
      <c r="C21" s="11" t="s">
        <v>4</v>
      </c>
      <c r="D21" s="15">
        <v>22000000</v>
      </c>
    </row>
    <row r="22" spans="1:4" x14ac:dyDescent="0.25">
      <c r="A22" s="17" t="s">
        <v>19</v>
      </c>
      <c r="B22" s="14">
        <v>10.5</v>
      </c>
      <c r="C22" s="11" t="s">
        <v>4</v>
      </c>
      <c r="D22" s="15">
        <v>455489000</v>
      </c>
    </row>
    <row r="23" spans="1:4" x14ac:dyDescent="0.25">
      <c r="A23" s="17" t="s">
        <v>20</v>
      </c>
      <c r="B23" s="14">
        <v>10.548999999999999</v>
      </c>
      <c r="C23" s="11" t="s">
        <v>4</v>
      </c>
      <c r="D23" s="15">
        <v>529000</v>
      </c>
    </row>
    <row r="24" spans="1:4" x14ac:dyDescent="0.25">
      <c r="A24" s="17" t="s">
        <v>21</v>
      </c>
      <c r="B24" s="14">
        <v>10.551</v>
      </c>
      <c r="C24" s="11" t="s">
        <v>4</v>
      </c>
      <c r="D24" s="15">
        <v>67754435000</v>
      </c>
    </row>
    <row r="25" spans="1:4" x14ac:dyDescent="0.25">
      <c r="A25" s="17" t="s">
        <v>22</v>
      </c>
      <c r="B25" s="14">
        <v>10.553000000000001</v>
      </c>
      <c r="C25" s="11" t="s">
        <v>4</v>
      </c>
      <c r="D25" s="15">
        <v>4807380000</v>
      </c>
    </row>
    <row r="26" spans="1:4" ht="30" x14ac:dyDescent="0.25">
      <c r="A26" s="17" t="s">
        <v>24</v>
      </c>
      <c r="B26" s="14">
        <v>10.557</v>
      </c>
      <c r="C26" s="11" t="s">
        <v>4</v>
      </c>
      <c r="D26" s="15">
        <v>6512698000</v>
      </c>
    </row>
    <row r="27" spans="1:4" x14ac:dyDescent="0.25">
      <c r="A27" s="17" t="s">
        <v>25</v>
      </c>
      <c r="B27" s="14">
        <v>10.558999999999999</v>
      </c>
      <c r="C27" s="11" t="s">
        <v>4</v>
      </c>
      <c r="D27" s="15">
        <v>505695000</v>
      </c>
    </row>
    <row r="28" spans="1:4" x14ac:dyDescent="0.25">
      <c r="A28" s="17" t="s">
        <v>26</v>
      </c>
      <c r="B28" s="14">
        <v>10.568</v>
      </c>
      <c r="C28" s="11" t="s">
        <v>4</v>
      </c>
      <c r="D28" s="15">
        <v>77931000</v>
      </c>
    </row>
    <row r="29" spans="1:4" x14ac:dyDescent="0.25">
      <c r="A29" s="17" t="s">
        <v>27</v>
      </c>
      <c r="B29" s="14">
        <v>10.569000000000001</v>
      </c>
      <c r="C29" s="11" t="s">
        <v>4</v>
      </c>
      <c r="D29" s="15">
        <v>291340000</v>
      </c>
    </row>
    <row r="30" spans="1:4" x14ac:dyDescent="0.25">
      <c r="A30" s="17" t="s">
        <v>28</v>
      </c>
      <c r="B30" s="14">
        <v>10.582000000000001</v>
      </c>
      <c r="C30" s="11" t="s">
        <v>4</v>
      </c>
      <c r="D30" s="15">
        <v>297000000</v>
      </c>
    </row>
    <row r="31" spans="1:4" ht="30" x14ac:dyDescent="0.25">
      <c r="A31" s="17" t="s">
        <v>29</v>
      </c>
      <c r="B31" s="14">
        <v>10.592000000000001</v>
      </c>
      <c r="C31" s="11" t="s">
        <v>4</v>
      </c>
      <c r="D31" s="18">
        <v>8000000</v>
      </c>
    </row>
    <row r="32" spans="1:4" x14ac:dyDescent="0.25">
      <c r="A32" s="17" t="s">
        <v>30</v>
      </c>
      <c r="B32" s="14">
        <v>10.664999999999999</v>
      </c>
      <c r="C32" s="11" t="s">
        <v>4</v>
      </c>
      <c r="D32" s="15">
        <v>10280000</v>
      </c>
    </row>
    <row r="33" spans="1:4" x14ac:dyDescent="0.25">
      <c r="A33" s="17" t="s">
        <v>31</v>
      </c>
      <c r="B33" s="14">
        <v>10.76</v>
      </c>
      <c r="C33" s="11" t="s">
        <v>4</v>
      </c>
      <c r="D33" s="15">
        <v>1755743000</v>
      </c>
    </row>
    <row r="34" spans="1:4" x14ac:dyDescent="0.25">
      <c r="A34" s="17" t="s">
        <v>32</v>
      </c>
      <c r="B34" s="14" t="s">
        <v>33</v>
      </c>
      <c r="C34" s="11" t="s">
        <v>4</v>
      </c>
      <c r="D34" s="15">
        <v>20109000</v>
      </c>
    </row>
    <row r="35" spans="1:4" x14ac:dyDescent="0.25">
      <c r="A35" s="17" t="s">
        <v>34</v>
      </c>
      <c r="B35" s="14">
        <v>10.762</v>
      </c>
      <c r="C35" s="11" t="s">
        <v>4</v>
      </c>
      <c r="D35" s="15">
        <v>4344000</v>
      </c>
    </row>
    <row r="36" spans="1:4" x14ac:dyDescent="0.25">
      <c r="A36" s="17" t="s">
        <v>35</v>
      </c>
      <c r="B36" s="14">
        <v>10.763</v>
      </c>
      <c r="C36" s="11" t="s">
        <v>4</v>
      </c>
      <c r="D36" s="15">
        <v>22000000</v>
      </c>
    </row>
    <row r="37" spans="1:4" x14ac:dyDescent="0.25">
      <c r="A37" s="17" t="s">
        <v>36</v>
      </c>
      <c r="B37" s="14">
        <v>10.766</v>
      </c>
      <c r="C37" s="11" t="s">
        <v>4</v>
      </c>
      <c r="D37" s="15">
        <v>2530900000</v>
      </c>
    </row>
    <row r="38" spans="1:4" x14ac:dyDescent="0.25">
      <c r="A38" s="17" t="s">
        <v>37</v>
      </c>
      <c r="B38" s="14">
        <v>10.766999999999999</v>
      </c>
      <c r="C38" s="11" t="s">
        <v>4</v>
      </c>
      <c r="D38" s="15">
        <v>18889000</v>
      </c>
    </row>
    <row r="39" spans="1:4" x14ac:dyDescent="0.25">
      <c r="A39" s="17" t="s">
        <v>38</v>
      </c>
      <c r="B39" s="14">
        <v>10.768000000000001</v>
      </c>
      <c r="C39" s="11" t="s">
        <v>4</v>
      </c>
      <c r="D39" s="15">
        <v>892244000</v>
      </c>
    </row>
    <row r="40" spans="1:4" x14ac:dyDescent="0.25">
      <c r="A40" s="17" t="s">
        <v>39</v>
      </c>
      <c r="B40" s="14" t="s">
        <v>40</v>
      </c>
      <c r="C40" s="11" t="s">
        <v>4</v>
      </c>
      <c r="D40" s="15">
        <v>48562000</v>
      </c>
    </row>
    <row r="41" spans="1:4" x14ac:dyDescent="0.25">
      <c r="A41" s="17" t="s">
        <v>41</v>
      </c>
      <c r="B41" s="14">
        <v>10.771000000000001</v>
      </c>
      <c r="C41" s="11" t="s">
        <v>4</v>
      </c>
      <c r="D41" s="15">
        <v>6000000</v>
      </c>
    </row>
    <row r="42" spans="1:4" x14ac:dyDescent="0.25">
      <c r="A42" s="17" t="s">
        <v>42</v>
      </c>
      <c r="B42" s="14">
        <v>10.773</v>
      </c>
      <c r="C42" s="11" t="s">
        <v>4</v>
      </c>
      <c r="D42" s="15">
        <v>30000000</v>
      </c>
    </row>
    <row r="43" spans="1:4" x14ac:dyDescent="0.25">
      <c r="A43" s="17" t="s">
        <v>43</v>
      </c>
      <c r="B43" s="14">
        <v>10.85</v>
      </c>
      <c r="C43" s="11" t="s">
        <v>4</v>
      </c>
      <c r="D43" s="15">
        <v>2776979000</v>
      </c>
    </row>
    <row r="44" spans="1:4" ht="30" x14ac:dyDescent="0.25">
      <c r="A44" s="17" t="s">
        <v>44</v>
      </c>
      <c r="B44" s="14" t="s">
        <v>45</v>
      </c>
      <c r="C44" s="11" t="s">
        <v>4</v>
      </c>
      <c r="D44" s="15">
        <v>427353000</v>
      </c>
    </row>
    <row r="45" spans="1:4" x14ac:dyDescent="0.25">
      <c r="A45" s="17" t="s">
        <v>46</v>
      </c>
      <c r="B45" s="14" t="s">
        <v>47</v>
      </c>
      <c r="C45" s="11" t="s">
        <v>4</v>
      </c>
      <c r="D45" s="15">
        <v>85000000</v>
      </c>
    </row>
    <row r="46" spans="1:4" x14ac:dyDescent="0.25">
      <c r="A46" s="17" t="s">
        <v>48</v>
      </c>
      <c r="B46" s="14">
        <v>10.859</v>
      </c>
      <c r="C46" s="11" t="s">
        <v>4</v>
      </c>
      <c r="D46" s="15">
        <v>14539000</v>
      </c>
    </row>
    <row r="47" spans="1:4" x14ac:dyDescent="0.25">
      <c r="A47" s="17" t="s">
        <v>49</v>
      </c>
      <c r="B47" s="14">
        <v>10.862</v>
      </c>
      <c r="C47" s="11" t="s">
        <v>4</v>
      </c>
      <c r="D47" s="15">
        <v>993000</v>
      </c>
    </row>
    <row r="48" spans="1:4" ht="30" x14ac:dyDescent="0.25">
      <c r="A48" s="17" t="s">
        <v>50</v>
      </c>
      <c r="B48" s="14">
        <v>10.864000000000001</v>
      </c>
      <c r="C48" s="11" t="s">
        <v>4</v>
      </c>
      <c r="D48" s="15">
        <v>1000000</v>
      </c>
    </row>
    <row r="49" spans="1:4" x14ac:dyDescent="0.25">
      <c r="A49" s="17" t="s">
        <v>51</v>
      </c>
      <c r="B49" s="14" t="s">
        <v>52</v>
      </c>
      <c r="C49" s="11" t="s">
        <v>4</v>
      </c>
      <c r="D49" s="15">
        <v>299030000</v>
      </c>
    </row>
    <row r="50" spans="1:4" x14ac:dyDescent="0.25">
      <c r="A50" s="17" t="s">
        <v>53</v>
      </c>
      <c r="B50" s="14" t="s">
        <v>54</v>
      </c>
      <c r="C50" s="11" t="s">
        <v>4</v>
      </c>
      <c r="D50" s="15">
        <v>29467000</v>
      </c>
    </row>
    <row r="51" spans="1:4" ht="15" customHeight="1" x14ac:dyDescent="0.25">
      <c r="A51" s="17" t="s">
        <v>55</v>
      </c>
      <c r="B51" s="14" t="s">
        <v>56</v>
      </c>
      <c r="C51" s="11" t="s">
        <v>4</v>
      </c>
      <c r="D51" s="15">
        <v>24008000</v>
      </c>
    </row>
    <row r="52" spans="1:4" x14ac:dyDescent="0.25">
      <c r="A52" s="17" t="s">
        <v>57</v>
      </c>
      <c r="B52" s="14" t="s">
        <v>58</v>
      </c>
      <c r="C52" s="11" t="s">
        <v>4</v>
      </c>
      <c r="D52" s="15">
        <v>136814000</v>
      </c>
    </row>
    <row r="53" spans="1:4" ht="30" x14ac:dyDescent="0.25">
      <c r="A53" s="17" t="s">
        <v>59</v>
      </c>
      <c r="B53" s="14">
        <v>10.927</v>
      </c>
      <c r="C53" s="11" t="s">
        <v>4</v>
      </c>
      <c r="D53" s="15">
        <v>20077000</v>
      </c>
    </row>
    <row r="54" spans="1:4" x14ac:dyDescent="0.25">
      <c r="A54" s="17" t="s">
        <v>60</v>
      </c>
      <c r="B54" s="14">
        <v>11.02</v>
      </c>
      <c r="C54" s="11" t="s">
        <v>61</v>
      </c>
      <c r="D54" s="15">
        <v>21000000</v>
      </c>
    </row>
    <row r="55" spans="1:4" ht="15.6" customHeight="1" x14ac:dyDescent="0.25">
      <c r="A55" s="17" t="s">
        <v>62</v>
      </c>
      <c r="B55" s="14">
        <v>11.3</v>
      </c>
      <c r="C55" s="11" t="s">
        <v>61</v>
      </c>
      <c r="D55" s="15">
        <v>117500000</v>
      </c>
    </row>
    <row r="56" spans="1:4" x14ac:dyDescent="0.25">
      <c r="A56" s="17" t="s">
        <v>63</v>
      </c>
      <c r="B56" s="14">
        <v>11.302</v>
      </c>
      <c r="C56" s="11" t="s">
        <v>61</v>
      </c>
      <c r="D56" s="15">
        <v>33000000</v>
      </c>
    </row>
    <row r="57" spans="1:4" ht="16.5" customHeight="1" x14ac:dyDescent="0.25">
      <c r="A57" s="17" t="s">
        <v>64</v>
      </c>
      <c r="B57" s="14">
        <v>11.303000000000001</v>
      </c>
      <c r="C57" s="11" t="s">
        <v>61</v>
      </c>
      <c r="D57" s="19">
        <v>2500000</v>
      </c>
    </row>
    <row r="58" spans="1:4" x14ac:dyDescent="0.25">
      <c r="A58" s="17" t="s">
        <v>65</v>
      </c>
      <c r="B58" s="14">
        <v>11.307</v>
      </c>
      <c r="C58" s="11" t="s">
        <v>61</v>
      </c>
      <c r="D58" s="15">
        <v>37000000</v>
      </c>
    </row>
    <row r="59" spans="1:4" x14ac:dyDescent="0.25">
      <c r="A59" s="17" t="s">
        <v>66</v>
      </c>
      <c r="B59" s="14">
        <v>11.419</v>
      </c>
      <c r="C59" s="11" t="s">
        <v>61</v>
      </c>
      <c r="D59" s="15">
        <v>72144000</v>
      </c>
    </row>
    <row r="60" spans="1:4" x14ac:dyDescent="0.25">
      <c r="A60" s="17" t="s">
        <v>67</v>
      </c>
      <c r="B60" s="14">
        <v>12.002000000000001</v>
      </c>
      <c r="C60" s="11" t="s">
        <v>68</v>
      </c>
      <c r="D60" s="15">
        <v>37300000</v>
      </c>
    </row>
    <row r="61" spans="1:4" ht="30" x14ac:dyDescent="0.25">
      <c r="A61" s="17" t="s">
        <v>69</v>
      </c>
      <c r="B61" s="14">
        <v>12.603999999999999</v>
      </c>
      <c r="C61" s="11" t="s">
        <v>68</v>
      </c>
      <c r="D61" s="15">
        <v>670000</v>
      </c>
    </row>
    <row r="62" spans="1:4" ht="30" x14ac:dyDescent="0.25">
      <c r="A62" s="17" t="s">
        <v>70</v>
      </c>
      <c r="B62" s="14">
        <v>12.606999999999999</v>
      </c>
      <c r="C62" s="11" t="s">
        <v>68</v>
      </c>
      <c r="D62" s="15">
        <v>11666000</v>
      </c>
    </row>
    <row r="63" spans="1:4" ht="30" x14ac:dyDescent="0.25">
      <c r="A63" s="17" t="s">
        <v>71</v>
      </c>
      <c r="B63" s="14">
        <v>12.611000000000001</v>
      </c>
      <c r="C63" s="11" t="s">
        <v>68</v>
      </c>
      <c r="D63" s="15">
        <v>10028000</v>
      </c>
    </row>
    <row r="64" spans="1:4" ht="30" x14ac:dyDescent="0.25">
      <c r="A64" s="17" t="s">
        <v>72</v>
      </c>
      <c r="B64" s="14">
        <v>12.614000000000001</v>
      </c>
      <c r="C64" s="11" t="s">
        <v>68</v>
      </c>
      <c r="D64" s="15">
        <v>3745000</v>
      </c>
    </row>
    <row r="65" spans="1:4" x14ac:dyDescent="0.25">
      <c r="A65" s="17" t="s">
        <v>73</v>
      </c>
      <c r="B65" s="14">
        <v>12.615</v>
      </c>
      <c r="C65" s="11" t="s">
        <v>68</v>
      </c>
      <c r="D65" s="15">
        <v>610000</v>
      </c>
    </row>
    <row r="66" spans="1:4" x14ac:dyDescent="0.25">
      <c r="A66" s="17" t="s">
        <v>74</v>
      </c>
      <c r="B66" s="14">
        <v>12.617000000000001</v>
      </c>
      <c r="C66" s="11" t="s">
        <v>68</v>
      </c>
      <c r="D66" s="15">
        <v>43243000</v>
      </c>
    </row>
    <row r="67" spans="1:4" ht="30" x14ac:dyDescent="0.25">
      <c r="A67" s="17" t="s">
        <v>75</v>
      </c>
      <c r="B67" s="14">
        <v>12.618</v>
      </c>
      <c r="C67" s="11" t="s">
        <v>68</v>
      </c>
      <c r="D67" s="15">
        <v>1100000</v>
      </c>
    </row>
    <row r="68" spans="1:4" ht="30" x14ac:dyDescent="0.25">
      <c r="A68" s="17" t="s">
        <v>76</v>
      </c>
      <c r="B68" s="14">
        <v>14.135</v>
      </c>
      <c r="C68" s="11" t="s">
        <v>77</v>
      </c>
      <c r="D68" s="15">
        <v>3786731000</v>
      </c>
    </row>
    <row r="69" spans="1:4" x14ac:dyDescent="0.25">
      <c r="A69" s="17" t="s">
        <v>78</v>
      </c>
      <c r="B69" s="14">
        <v>14.148999999999999</v>
      </c>
      <c r="C69" s="11" t="s">
        <v>77</v>
      </c>
      <c r="D69" s="15">
        <v>4000000</v>
      </c>
    </row>
    <row r="70" spans="1:4" x14ac:dyDescent="0.25">
      <c r="A70" s="17" t="s">
        <v>79</v>
      </c>
      <c r="B70" s="14">
        <v>14.157</v>
      </c>
      <c r="C70" s="11" t="s">
        <v>77</v>
      </c>
      <c r="D70" s="15">
        <v>430000000</v>
      </c>
    </row>
    <row r="71" spans="1:4" x14ac:dyDescent="0.25">
      <c r="A71" s="17" t="s">
        <v>80</v>
      </c>
      <c r="B71" s="14">
        <v>14.180999999999999</v>
      </c>
      <c r="C71" s="11" t="s">
        <v>77</v>
      </c>
      <c r="D71" s="15">
        <v>146000000</v>
      </c>
    </row>
    <row r="72" spans="1:4" x14ac:dyDescent="0.25">
      <c r="A72" s="17" t="s">
        <v>81</v>
      </c>
      <c r="B72" s="14">
        <v>14.188000000000001</v>
      </c>
      <c r="C72" s="11" t="s">
        <v>77</v>
      </c>
      <c r="D72" s="15">
        <v>458350000</v>
      </c>
    </row>
    <row r="73" spans="1:4" x14ac:dyDescent="0.25">
      <c r="A73" s="17" t="s">
        <v>82</v>
      </c>
      <c r="B73" s="14">
        <v>14.189</v>
      </c>
      <c r="C73" s="11" t="s">
        <v>77</v>
      </c>
      <c r="D73" s="15">
        <v>66633000</v>
      </c>
    </row>
    <row r="74" spans="1:4" x14ac:dyDescent="0.25">
      <c r="A74" s="17" t="s">
        <v>83</v>
      </c>
      <c r="B74" s="14">
        <v>14.195</v>
      </c>
      <c r="C74" s="11" t="s">
        <v>77</v>
      </c>
      <c r="D74" s="15">
        <v>10707000000</v>
      </c>
    </row>
    <row r="75" spans="1:4" ht="14.45" customHeight="1" x14ac:dyDescent="0.25">
      <c r="A75" s="17" t="s">
        <v>84</v>
      </c>
      <c r="B75" s="14">
        <v>14.218</v>
      </c>
      <c r="C75" s="11" t="s">
        <v>77</v>
      </c>
      <c r="D75" s="15">
        <v>3060000000</v>
      </c>
    </row>
    <row r="76" spans="1:4" ht="14.45" customHeight="1" x14ac:dyDescent="0.25">
      <c r="A76" s="17" t="s">
        <v>85</v>
      </c>
      <c r="B76" s="14">
        <v>14.228</v>
      </c>
      <c r="C76" s="11" t="s">
        <v>77</v>
      </c>
      <c r="D76" s="15">
        <v>897900000</v>
      </c>
    </row>
    <row r="77" spans="1:4" ht="14.45" customHeight="1" x14ac:dyDescent="0.25">
      <c r="A77" s="17" t="s">
        <v>86</v>
      </c>
      <c r="B77" s="14">
        <v>14.231</v>
      </c>
      <c r="C77" s="11" t="s">
        <v>77</v>
      </c>
      <c r="D77" s="15">
        <v>310000000</v>
      </c>
    </row>
    <row r="78" spans="1:4" ht="14.45" customHeight="1" x14ac:dyDescent="0.25">
      <c r="A78" s="17" t="s">
        <v>87</v>
      </c>
      <c r="B78" s="14">
        <v>14.239000000000001</v>
      </c>
      <c r="C78" s="11" t="s">
        <v>77</v>
      </c>
      <c r="D78" s="15">
        <v>950000000</v>
      </c>
    </row>
    <row r="79" spans="1:4" x14ac:dyDescent="0.25">
      <c r="A79" s="17" t="s">
        <v>88</v>
      </c>
      <c r="B79" s="14">
        <v>14.241</v>
      </c>
      <c r="C79" s="11" t="s">
        <v>77</v>
      </c>
      <c r="D79" s="15">
        <v>356000000</v>
      </c>
    </row>
    <row r="80" spans="1:4" ht="16.149999999999999" customHeight="1" x14ac:dyDescent="0.25">
      <c r="A80" s="17" t="s">
        <v>89</v>
      </c>
      <c r="B80" s="14">
        <v>14.247</v>
      </c>
      <c r="C80" s="11" t="s">
        <v>77</v>
      </c>
      <c r="D80" s="15">
        <v>40000000</v>
      </c>
    </row>
    <row r="81" spans="1:4" ht="16.149999999999999" customHeight="1" x14ac:dyDescent="0.25">
      <c r="A81" s="17" t="s">
        <v>90</v>
      </c>
      <c r="B81" s="14">
        <v>14.247999999999999</v>
      </c>
      <c r="C81" s="11" t="s">
        <v>77</v>
      </c>
      <c r="D81" s="15">
        <v>250000000</v>
      </c>
    </row>
    <row r="82" spans="1:4" ht="16.149999999999999" customHeight="1" x14ac:dyDescent="0.25">
      <c r="A82" s="17" t="s">
        <v>91</v>
      </c>
      <c r="B82" s="14">
        <v>14.252000000000001</v>
      </c>
      <c r="C82" s="11" t="s">
        <v>77</v>
      </c>
      <c r="D82" s="15">
        <v>35000000</v>
      </c>
    </row>
    <row r="83" spans="1:4" ht="16.149999999999999" customHeight="1" x14ac:dyDescent="0.25">
      <c r="A83" s="17" t="s">
        <v>92</v>
      </c>
      <c r="B83" s="14">
        <v>14.265000000000001</v>
      </c>
      <c r="C83" s="11" t="s">
        <v>77</v>
      </c>
      <c r="D83" s="15">
        <v>5000000</v>
      </c>
    </row>
    <row r="84" spans="1:4" ht="16.149999999999999" customHeight="1" x14ac:dyDescent="0.25">
      <c r="A84" s="17" t="s">
        <v>93</v>
      </c>
      <c r="B84" s="14">
        <v>14.266999999999999</v>
      </c>
      <c r="C84" s="11" t="s">
        <v>77</v>
      </c>
      <c r="D84" s="15">
        <v>1976000000</v>
      </c>
    </row>
    <row r="85" spans="1:4" ht="16.149999999999999" customHeight="1" x14ac:dyDescent="0.25">
      <c r="A85" s="17" t="s">
        <v>94</v>
      </c>
      <c r="B85" s="14">
        <v>14.269</v>
      </c>
      <c r="C85" s="11" t="s">
        <v>77</v>
      </c>
      <c r="D85" s="15">
        <v>5424130000</v>
      </c>
    </row>
    <row r="86" spans="1:4" ht="14.45" customHeight="1" x14ac:dyDescent="0.25">
      <c r="A86" s="17" t="s">
        <v>95</v>
      </c>
      <c r="B86" s="14">
        <v>14.272</v>
      </c>
      <c r="C86" s="11" t="s">
        <v>77</v>
      </c>
      <c r="D86" s="15">
        <v>791724000</v>
      </c>
    </row>
    <row r="87" spans="1:4" ht="16.149999999999999" customHeight="1" x14ac:dyDescent="0.25">
      <c r="A87" s="17" t="s">
        <v>96</v>
      </c>
      <c r="B87" s="14">
        <v>14.275</v>
      </c>
      <c r="C87" s="11" t="s">
        <v>77</v>
      </c>
      <c r="D87" s="15">
        <v>217084000</v>
      </c>
    </row>
    <row r="88" spans="1:4" ht="16.149999999999999" customHeight="1" x14ac:dyDescent="0.25">
      <c r="A88" s="17" t="s">
        <v>97</v>
      </c>
      <c r="B88" s="14">
        <v>14.276</v>
      </c>
      <c r="C88" s="11" t="s">
        <v>77</v>
      </c>
      <c r="D88" s="15">
        <v>43000000</v>
      </c>
    </row>
    <row r="89" spans="1:4" ht="16.149999999999999" customHeight="1" x14ac:dyDescent="0.25">
      <c r="A89" s="17" t="s">
        <v>98</v>
      </c>
      <c r="B89" s="14">
        <v>14.278</v>
      </c>
      <c r="C89" s="11" t="s">
        <v>77</v>
      </c>
      <c r="D89" s="15">
        <v>2850000</v>
      </c>
    </row>
    <row r="90" spans="1:4" ht="14.65" customHeight="1" x14ac:dyDescent="0.25">
      <c r="A90" s="17" t="s">
        <v>99</v>
      </c>
      <c r="B90" s="14">
        <v>14.311</v>
      </c>
      <c r="C90" s="11" t="s">
        <v>77</v>
      </c>
      <c r="D90" s="15">
        <v>10777393000</v>
      </c>
    </row>
    <row r="91" spans="1:4" ht="16.149999999999999" customHeight="1" x14ac:dyDescent="0.25">
      <c r="A91" s="17" t="s">
        <v>100</v>
      </c>
      <c r="B91" s="14">
        <v>14.326000000000001</v>
      </c>
      <c r="C91" s="11" t="s">
        <v>77</v>
      </c>
      <c r="D91" s="18">
        <v>170129000</v>
      </c>
    </row>
    <row r="92" spans="1:4" ht="16.149999999999999" customHeight="1" x14ac:dyDescent="0.25">
      <c r="A92" s="17" t="s">
        <v>101</v>
      </c>
      <c r="B92" s="14">
        <v>14.327</v>
      </c>
      <c r="C92" s="11" t="s">
        <v>77</v>
      </c>
      <c r="D92" s="15">
        <v>295000000</v>
      </c>
    </row>
    <row r="93" spans="1:4" ht="16.149999999999999" customHeight="1" x14ac:dyDescent="0.25">
      <c r="A93" s="17" t="s">
        <v>102</v>
      </c>
      <c r="B93" s="14">
        <v>14.85</v>
      </c>
      <c r="C93" s="11" t="s">
        <v>77</v>
      </c>
      <c r="D93" s="15">
        <v>4400000000</v>
      </c>
    </row>
    <row r="94" spans="1:4" ht="16.149999999999999" customHeight="1" x14ac:dyDescent="0.25">
      <c r="A94" s="17" t="s">
        <v>103</v>
      </c>
      <c r="B94" s="14">
        <v>14.856</v>
      </c>
      <c r="C94" s="11" t="s">
        <v>77</v>
      </c>
      <c r="D94" s="15">
        <v>148539000</v>
      </c>
    </row>
    <row r="95" spans="1:4" ht="16.149999999999999" customHeight="1" x14ac:dyDescent="0.25">
      <c r="A95" s="17" t="s">
        <v>104</v>
      </c>
      <c r="B95" s="14">
        <v>14.862</v>
      </c>
      <c r="C95" s="11" t="s">
        <v>77</v>
      </c>
      <c r="D95" s="15">
        <v>58474000</v>
      </c>
    </row>
    <row r="96" spans="1:4" ht="16.149999999999999" customHeight="1" x14ac:dyDescent="0.25">
      <c r="A96" s="17" t="s">
        <v>105</v>
      </c>
      <c r="B96" s="14">
        <v>14.867000000000001</v>
      </c>
      <c r="C96" s="11" t="s">
        <v>77</v>
      </c>
      <c r="D96" s="15">
        <v>746000000</v>
      </c>
    </row>
    <row r="97" spans="1:4" ht="16.149999999999999" customHeight="1" x14ac:dyDescent="0.25">
      <c r="A97" s="17" t="s">
        <v>106</v>
      </c>
      <c r="B97" s="14">
        <v>14.871</v>
      </c>
      <c r="C97" s="11" t="s">
        <v>77</v>
      </c>
      <c r="D97" s="15">
        <v>16740889000</v>
      </c>
    </row>
    <row r="98" spans="1:4" ht="16.149999999999999" customHeight="1" x14ac:dyDescent="0.25">
      <c r="A98" s="17" t="s">
        <v>107</v>
      </c>
      <c r="B98" s="14">
        <v>14.872</v>
      </c>
      <c r="C98" s="11" t="s">
        <v>77</v>
      </c>
      <c r="D98" s="15">
        <v>1785565000</v>
      </c>
    </row>
    <row r="99" spans="1:4" ht="16.149999999999999" customHeight="1" x14ac:dyDescent="0.25">
      <c r="A99" s="17" t="s">
        <v>108</v>
      </c>
      <c r="B99" s="14">
        <v>14.872999999999999</v>
      </c>
      <c r="C99" s="11" t="s">
        <v>77</v>
      </c>
      <c r="D99" s="15">
        <v>2000000</v>
      </c>
    </row>
    <row r="100" spans="1:4" ht="16.149999999999999" customHeight="1" x14ac:dyDescent="0.25">
      <c r="A100" s="17" t="s">
        <v>109</v>
      </c>
      <c r="B100" s="14">
        <v>14.878</v>
      </c>
      <c r="C100" s="11" t="s">
        <v>77</v>
      </c>
      <c r="D100" s="19">
        <v>500000</v>
      </c>
    </row>
    <row r="101" spans="1:4" x14ac:dyDescent="0.25">
      <c r="A101" s="17" t="s">
        <v>110</v>
      </c>
      <c r="B101" s="14">
        <v>14.879</v>
      </c>
      <c r="C101" s="11" t="s">
        <v>77</v>
      </c>
      <c r="D101" s="15">
        <v>120000000</v>
      </c>
    </row>
    <row r="102" spans="1:4" x14ac:dyDescent="0.25">
      <c r="A102" s="17" t="s">
        <v>111</v>
      </c>
      <c r="B102" s="14">
        <v>14.881</v>
      </c>
      <c r="C102" s="11" t="s">
        <v>77</v>
      </c>
      <c r="D102" s="15">
        <v>3912688000</v>
      </c>
    </row>
    <row r="103" spans="1:4" x14ac:dyDescent="0.25">
      <c r="A103" s="17" t="s">
        <v>112</v>
      </c>
      <c r="B103" s="14">
        <v>14.888999999999999</v>
      </c>
      <c r="C103" s="11" t="s">
        <v>77</v>
      </c>
      <c r="D103" s="15">
        <v>144000000</v>
      </c>
    </row>
    <row r="104" spans="1:4" x14ac:dyDescent="0.25">
      <c r="A104" s="17" t="s">
        <v>113</v>
      </c>
      <c r="B104" s="14">
        <v>14.891999999999999</v>
      </c>
      <c r="C104" s="11" t="s">
        <v>77</v>
      </c>
      <c r="D104" s="15">
        <v>4950000</v>
      </c>
    </row>
    <row r="105" spans="1:4" x14ac:dyDescent="0.25">
      <c r="A105" s="17" t="s">
        <v>114</v>
      </c>
      <c r="B105" s="14">
        <v>14.895</v>
      </c>
      <c r="C105" s="11" t="s">
        <v>77</v>
      </c>
      <c r="D105" s="15">
        <v>15000000</v>
      </c>
    </row>
    <row r="106" spans="1:4" x14ac:dyDescent="0.25">
      <c r="A106" s="17" t="s">
        <v>115</v>
      </c>
      <c r="B106" s="14">
        <v>14.896000000000001</v>
      </c>
      <c r="C106" s="11" t="s">
        <v>77</v>
      </c>
      <c r="D106" s="15">
        <v>149921000</v>
      </c>
    </row>
    <row r="107" spans="1:4" x14ac:dyDescent="0.25">
      <c r="A107" s="17" t="s">
        <v>116</v>
      </c>
      <c r="B107" s="14">
        <v>14.898999999999999</v>
      </c>
      <c r="C107" s="11" t="s">
        <v>77</v>
      </c>
      <c r="D107" s="15">
        <v>7000000</v>
      </c>
    </row>
    <row r="108" spans="1:4" x14ac:dyDescent="0.25">
      <c r="A108" s="17" t="s">
        <v>117</v>
      </c>
      <c r="B108" s="14">
        <v>14.9</v>
      </c>
      <c r="C108" s="11" t="s">
        <v>77</v>
      </c>
      <c r="D108" s="15">
        <v>49000000</v>
      </c>
    </row>
    <row r="109" spans="1:4" x14ac:dyDescent="0.25">
      <c r="A109" s="17" t="s">
        <v>118</v>
      </c>
      <c r="B109" s="14">
        <v>14.904999999999999</v>
      </c>
      <c r="C109" s="11" t="s">
        <v>77</v>
      </c>
      <c r="D109" s="15">
        <v>52000000</v>
      </c>
    </row>
    <row r="110" spans="1:4" x14ac:dyDescent="0.25">
      <c r="A110" s="13" t="s">
        <v>119</v>
      </c>
      <c r="B110" s="14">
        <v>15.226000000000001</v>
      </c>
      <c r="C110" s="11" t="s">
        <v>120</v>
      </c>
      <c r="D110" s="15">
        <v>451600000</v>
      </c>
    </row>
    <row r="111" spans="1:4" ht="15" customHeight="1" x14ac:dyDescent="0.25">
      <c r="A111" s="17" t="s">
        <v>121</v>
      </c>
      <c r="B111" s="14">
        <v>15.228</v>
      </c>
      <c r="C111" s="11" t="s">
        <v>120</v>
      </c>
      <c r="D111" s="15">
        <v>6895000</v>
      </c>
    </row>
    <row r="112" spans="1:4" x14ac:dyDescent="0.25">
      <c r="A112" s="17" t="s">
        <v>122</v>
      </c>
      <c r="B112" s="14" t="s">
        <v>123</v>
      </c>
      <c r="C112" s="11" t="s">
        <v>120</v>
      </c>
      <c r="D112" s="15">
        <v>797200000</v>
      </c>
    </row>
    <row r="113" spans="1:4" x14ac:dyDescent="0.25">
      <c r="A113" s="17" t="s">
        <v>124</v>
      </c>
      <c r="B113" s="14">
        <v>15.625999999999999</v>
      </c>
      <c r="C113" s="11" t="s">
        <v>120</v>
      </c>
      <c r="D113" s="15">
        <v>8000000</v>
      </c>
    </row>
    <row r="114" spans="1:4" x14ac:dyDescent="0.25">
      <c r="A114" s="17" t="s">
        <v>125</v>
      </c>
      <c r="B114" s="14" t="s">
        <v>126</v>
      </c>
      <c r="C114" s="11" t="s">
        <v>120</v>
      </c>
      <c r="D114" s="15">
        <v>59300000</v>
      </c>
    </row>
    <row r="115" spans="1:4" x14ac:dyDescent="0.25">
      <c r="A115" s="17" t="s">
        <v>127</v>
      </c>
      <c r="B115" s="14">
        <v>15.904</v>
      </c>
      <c r="C115" s="11" t="s">
        <v>120</v>
      </c>
      <c r="D115" s="15">
        <v>69809000</v>
      </c>
    </row>
    <row r="116" spans="1:4" x14ac:dyDescent="0.25">
      <c r="A116" s="17" t="s">
        <v>128</v>
      </c>
      <c r="B116" s="14">
        <v>16.016999999999999</v>
      </c>
      <c r="C116" s="11" t="s">
        <v>129</v>
      </c>
      <c r="D116" s="15">
        <v>22750000</v>
      </c>
    </row>
    <row r="117" spans="1:4" x14ac:dyDescent="0.25">
      <c r="A117" s="17" t="s">
        <v>130</v>
      </c>
      <c r="B117" s="14">
        <v>16.54</v>
      </c>
      <c r="C117" s="11" t="s">
        <v>129</v>
      </c>
      <c r="D117" s="15">
        <v>45945000</v>
      </c>
    </row>
    <row r="118" spans="1:4" x14ac:dyDescent="0.25">
      <c r="A118" s="17" t="s">
        <v>131</v>
      </c>
      <c r="B118" s="14">
        <v>16.547999999999998</v>
      </c>
      <c r="C118" s="11" t="s">
        <v>129</v>
      </c>
      <c r="D118" s="15">
        <v>14500000</v>
      </c>
    </row>
    <row r="119" spans="1:4" x14ac:dyDescent="0.25">
      <c r="A119" s="17" t="s">
        <v>132</v>
      </c>
      <c r="B119" s="14">
        <v>16.574999999999999</v>
      </c>
      <c r="C119" s="11" t="s">
        <v>129</v>
      </c>
      <c r="D119" s="15">
        <v>1846507000</v>
      </c>
    </row>
    <row r="120" spans="1:4" x14ac:dyDescent="0.25">
      <c r="A120" s="17" t="s">
        <v>133</v>
      </c>
      <c r="B120" s="14">
        <v>16.588000000000001</v>
      </c>
      <c r="C120" s="11" t="s">
        <v>129</v>
      </c>
      <c r="D120" s="15">
        <v>150051000</v>
      </c>
    </row>
    <row r="121" spans="1:4" ht="30" x14ac:dyDescent="0.25">
      <c r="A121" s="17" t="s">
        <v>134</v>
      </c>
      <c r="B121" s="14">
        <v>16.588999999999999</v>
      </c>
      <c r="C121" s="11" t="s">
        <v>129</v>
      </c>
      <c r="D121" s="15">
        <v>26130000</v>
      </c>
    </row>
    <row r="122" spans="1:4" x14ac:dyDescent="0.25">
      <c r="A122" s="17" t="s">
        <v>135</v>
      </c>
      <c r="B122" s="14">
        <v>16.609000000000002</v>
      </c>
      <c r="C122" s="11" t="s">
        <v>129</v>
      </c>
      <c r="D122" s="15">
        <v>5872000</v>
      </c>
    </row>
    <row r="123" spans="1:4" x14ac:dyDescent="0.25">
      <c r="A123" s="17" t="s">
        <v>136</v>
      </c>
      <c r="B123" s="14">
        <v>16.738</v>
      </c>
      <c r="C123" s="11" t="s">
        <v>129</v>
      </c>
      <c r="D123" s="15">
        <v>303543000</v>
      </c>
    </row>
    <row r="124" spans="1:4" x14ac:dyDescent="0.25">
      <c r="A124" s="17" t="s">
        <v>137</v>
      </c>
      <c r="B124" s="14">
        <v>16.742000000000001</v>
      </c>
      <c r="C124" s="11" t="s">
        <v>129</v>
      </c>
      <c r="D124" s="15">
        <v>10691000</v>
      </c>
    </row>
    <row r="125" spans="1:4" x14ac:dyDescent="0.25">
      <c r="A125" s="17" t="s">
        <v>138</v>
      </c>
      <c r="B125" s="14">
        <v>16.815999999999999</v>
      </c>
      <c r="C125" s="11" t="s">
        <v>129</v>
      </c>
      <c r="D125" s="15">
        <v>1807000</v>
      </c>
    </row>
    <row r="126" spans="1:4" x14ac:dyDescent="0.25">
      <c r="A126" s="17" t="s">
        <v>139</v>
      </c>
      <c r="B126" s="14">
        <v>17.207000000000001</v>
      </c>
      <c r="C126" s="11" t="s">
        <v>140</v>
      </c>
      <c r="D126" s="15">
        <v>732000000</v>
      </c>
    </row>
    <row r="127" spans="1:4" x14ac:dyDescent="0.25">
      <c r="A127" s="17" t="s">
        <v>141</v>
      </c>
      <c r="B127" s="14">
        <v>17.225000000000001</v>
      </c>
      <c r="C127" s="11" t="s">
        <v>140</v>
      </c>
      <c r="D127" s="15">
        <v>2707000000</v>
      </c>
    </row>
    <row r="128" spans="1:4" x14ac:dyDescent="0.25">
      <c r="A128" s="17" t="s">
        <v>142</v>
      </c>
      <c r="B128" s="14">
        <v>17.234999999999999</v>
      </c>
      <c r="C128" s="11" t="s">
        <v>140</v>
      </c>
      <c r="D128" s="15">
        <v>565000000</v>
      </c>
    </row>
    <row r="129" spans="1:4" x14ac:dyDescent="0.25">
      <c r="A129" s="17" t="s">
        <v>143</v>
      </c>
      <c r="B129" s="14">
        <v>17.257999999999999</v>
      </c>
      <c r="C129" s="11" t="s">
        <v>140</v>
      </c>
      <c r="D129" s="15">
        <v>813000000</v>
      </c>
    </row>
    <row r="130" spans="1:4" x14ac:dyDescent="0.25">
      <c r="A130" s="17" t="s">
        <v>144</v>
      </c>
      <c r="B130" s="14">
        <v>17.259</v>
      </c>
      <c r="C130" s="11" t="s">
        <v>140</v>
      </c>
      <c r="D130" s="15">
        <v>853000000</v>
      </c>
    </row>
    <row r="131" spans="1:4" x14ac:dyDescent="0.25">
      <c r="A131" s="17" t="s">
        <v>145</v>
      </c>
      <c r="B131" s="14">
        <v>17.263999999999999</v>
      </c>
      <c r="C131" s="11" t="s">
        <v>140</v>
      </c>
      <c r="D131" s="15">
        <v>81000000</v>
      </c>
    </row>
    <row r="132" spans="1:4" x14ac:dyDescent="0.25">
      <c r="A132" s="17" t="s">
        <v>146</v>
      </c>
      <c r="B132" s="14">
        <v>17.265000000000001</v>
      </c>
      <c r="C132" s="11" t="s">
        <v>140</v>
      </c>
      <c r="D132" s="15">
        <v>63000000</v>
      </c>
    </row>
    <row r="133" spans="1:4" x14ac:dyDescent="0.25">
      <c r="A133" s="17" t="s">
        <v>147</v>
      </c>
      <c r="B133" s="14">
        <v>17.27</v>
      </c>
      <c r="C133" s="11" t="s">
        <v>140</v>
      </c>
      <c r="D133" s="15">
        <v>78000000</v>
      </c>
    </row>
    <row r="134" spans="1:4" x14ac:dyDescent="0.25">
      <c r="A134" s="17" t="s">
        <v>148</v>
      </c>
      <c r="B134" s="14">
        <v>17.271000000000001</v>
      </c>
      <c r="C134" s="11" t="s">
        <v>140</v>
      </c>
      <c r="D134" s="15">
        <v>18000000</v>
      </c>
    </row>
    <row r="135" spans="1:4" x14ac:dyDescent="0.25">
      <c r="A135" s="17" t="s">
        <v>149</v>
      </c>
      <c r="B135" s="14">
        <v>17.274000000000001</v>
      </c>
      <c r="C135" s="11" t="s">
        <v>140</v>
      </c>
      <c r="D135" s="15">
        <v>80000000</v>
      </c>
    </row>
    <row r="136" spans="1:4" x14ac:dyDescent="0.25">
      <c r="A136" s="17" t="s">
        <v>150</v>
      </c>
      <c r="B136" s="14">
        <v>17.277999999999999</v>
      </c>
      <c r="C136" s="11" t="s">
        <v>140</v>
      </c>
      <c r="D136" s="15">
        <v>1020000000</v>
      </c>
    </row>
    <row r="137" spans="1:4" x14ac:dyDescent="0.25">
      <c r="A137" s="17" t="s">
        <v>151</v>
      </c>
      <c r="B137" s="14">
        <v>17.800999999999998</v>
      </c>
      <c r="C137" s="11" t="s">
        <v>140</v>
      </c>
      <c r="D137" s="15">
        <v>116436000</v>
      </c>
    </row>
    <row r="138" spans="1:4" x14ac:dyDescent="0.25">
      <c r="A138" s="17" t="s">
        <v>152</v>
      </c>
      <c r="B138" s="14">
        <v>17.805</v>
      </c>
      <c r="C138" s="11" t="s">
        <v>140</v>
      </c>
      <c r="D138" s="15">
        <v>45000000</v>
      </c>
    </row>
    <row r="139" spans="1:4" x14ac:dyDescent="0.25">
      <c r="A139" s="17" t="s">
        <v>153</v>
      </c>
      <c r="B139" s="14">
        <v>20.204999999999998</v>
      </c>
      <c r="C139" s="11" t="s">
        <v>154</v>
      </c>
      <c r="D139" s="15">
        <v>42108276000</v>
      </c>
    </row>
    <row r="140" spans="1:4" x14ac:dyDescent="0.25">
      <c r="A140" s="17" t="s">
        <v>155</v>
      </c>
      <c r="B140" s="14">
        <v>20.218</v>
      </c>
      <c r="C140" s="11" t="s">
        <v>154</v>
      </c>
      <c r="D140" s="15">
        <v>288211000</v>
      </c>
    </row>
    <row r="141" spans="1:4" x14ac:dyDescent="0.25">
      <c r="A141" s="17" t="s">
        <v>156</v>
      </c>
      <c r="B141" s="14">
        <v>20.5</v>
      </c>
      <c r="C141" s="11" t="s">
        <v>154</v>
      </c>
      <c r="D141" s="15">
        <v>1744368000</v>
      </c>
    </row>
    <row r="142" spans="1:4" ht="30" x14ac:dyDescent="0.25">
      <c r="A142" s="17" t="s">
        <v>157</v>
      </c>
      <c r="B142" s="14">
        <v>20.504999999999999</v>
      </c>
      <c r="C142" s="11" t="s">
        <v>154</v>
      </c>
      <c r="D142" s="15">
        <v>105762000</v>
      </c>
    </row>
    <row r="143" spans="1:4" x14ac:dyDescent="0.25">
      <c r="A143" s="17" t="s">
        <v>158</v>
      </c>
      <c r="B143" s="14">
        <v>20.507000000000001</v>
      </c>
      <c r="C143" s="11" t="s">
        <v>154</v>
      </c>
      <c r="D143" s="15">
        <v>5568836000</v>
      </c>
    </row>
    <row r="144" spans="1:4" ht="16.149999999999999" customHeight="1" x14ac:dyDescent="0.25">
      <c r="A144" s="17" t="s">
        <v>159</v>
      </c>
      <c r="B144" s="14">
        <v>20.509</v>
      </c>
      <c r="C144" s="11" t="s">
        <v>154</v>
      </c>
      <c r="D144" s="15">
        <v>754362000</v>
      </c>
    </row>
    <row r="145" spans="1:4" x14ac:dyDescent="0.25">
      <c r="A145" s="17" t="s">
        <v>160</v>
      </c>
      <c r="B145" s="14">
        <v>20.513000000000002</v>
      </c>
      <c r="C145" s="11" t="s">
        <v>154</v>
      </c>
      <c r="D145" s="15">
        <v>391638000</v>
      </c>
    </row>
    <row r="146" spans="1:4" ht="30" x14ac:dyDescent="0.25">
      <c r="A146" s="17" t="s">
        <v>161</v>
      </c>
      <c r="B146" s="14">
        <v>20.513999999999999</v>
      </c>
      <c r="C146" s="11" t="s">
        <v>154</v>
      </c>
      <c r="D146" s="15">
        <v>33826000</v>
      </c>
    </row>
    <row r="147" spans="1:4" x14ac:dyDescent="0.25">
      <c r="A147" s="17" t="s">
        <v>162</v>
      </c>
      <c r="B147" s="14">
        <v>20.524999999999999</v>
      </c>
      <c r="C147" s="11" t="s">
        <v>154</v>
      </c>
      <c r="D147" s="15">
        <v>1951028000</v>
      </c>
    </row>
    <row r="148" spans="1:4" x14ac:dyDescent="0.25">
      <c r="A148" s="17" t="s">
        <v>163</v>
      </c>
      <c r="B148" s="14">
        <v>20.526</v>
      </c>
      <c r="C148" s="11" t="s">
        <v>154</v>
      </c>
      <c r="D148" s="15">
        <v>302272000</v>
      </c>
    </row>
    <row r="149" spans="1:4" x14ac:dyDescent="0.25">
      <c r="A149" s="17" t="s">
        <v>164</v>
      </c>
      <c r="B149" s="14">
        <v>20.53</v>
      </c>
      <c r="C149" s="11" t="s">
        <v>154</v>
      </c>
      <c r="D149" s="15">
        <v>28677000</v>
      </c>
    </row>
    <row r="150" spans="1:4" x14ac:dyDescent="0.25">
      <c r="A150" s="17" t="s">
        <v>165</v>
      </c>
      <c r="B150" s="14">
        <v>20.6</v>
      </c>
      <c r="C150" s="11" t="s">
        <v>154</v>
      </c>
      <c r="D150" s="15">
        <v>252300000</v>
      </c>
    </row>
    <row r="151" spans="1:4" x14ac:dyDescent="0.25">
      <c r="A151" s="17" t="s">
        <v>166</v>
      </c>
      <c r="B151" s="14">
        <v>20.933</v>
      </c>
      <c r="C151" s="11" t="s">
        <v>154</v>
      </c>
      <c r="D151" s="15">
        <v>484400000</v>
      </c>
    </row>
    <row r="152" spans="1:4" x14ac:dyDescent="0.25">
      <c r="A152" s="17" t="s">
        <v>167</v>
      </c>
      <c r="B152" s="14">
        <v>20.934000000000001</v>
      </c>
      <c r="C152" s="11" t="s">
        <v>154</v>
      </c>
      <c r="D152" s="15">
        <v>850000000</v>
      </c>
    </row>
    <row r="153" spans="1:4" ht="30" x14ac:dyDescent="0.25">
      <c r="A153" s="17" t="s">
        <v>168</v>
      </c>
      <c r="B153" s="14">
        <v>21.009</v>
      </c>
      <c r="C153" s="11" t="s">
        <v>169</v>
      </c>
      <c r="D153" s="15">
        <v>15000000</v>
      </c>
    </row>
    <row r="154" spans="1:4" ht="30" x14ac:dyDescent="0.25">
      <c r="A154" s="17" t="s">
        <v>170</v>
      </c>
      <c r="B154" s="14">
        <v>21.010999999999999</v>
      </c>
      <c r="C154" s="11" t="s">
        <v>169</v>
      </c>
      <c r="D154" s="15">
        <v>120044000</v>
      </c>
    </row>
    <row r="155" spans="1:4" ht="30" x14ac:dyDescent="0.25">
      <c r="A155" s="17" t="s">
        <v>171</v>
      </c>
      <c r="B155" s="14">
        <v>21.012</v>
      </c>
      <c r="C155" s="11" t="s">
        <v>169</v>
      </c>
      <c r="D155" s="15">
        <v>15465000</v>
      </c>
    </row>
    <row r="156" spans="1:4" ht="30" x14ac:dyDescent="0.25">
      <c r="A156" s="17" t="s">
        <v>172</v>
      </c>
      <c r="B156" s="14">
        <v>21.013999999999999</v>
      </c>
      <c r="C156" s="11" t="s">
        <v>169</v>
      </c>
      <c r="D156" s="15">
        <v>245000000</v>
      </c>
    </row>
    <row r="157" spans="1:4" ht="30" x14ac:dyDescent="0.25">
      <c r="A157" s="17" t="s">
        <v>173</v>
      </c>
      <c r="B157" s="14">
        <v>21.02</v>
      </c>
      <c r="C157" s="11" t="s">
        <v>169</v>
      </c>
      <c r="D157" s="15">
        <v>192934000</v>
      </c>
    </row>
    <row r="158" spans="1:4" ht="30" x14ac:dyDescent="0.25">
      <c r="A158" s="17" t="s">
        <v>174</v>
      </c>
      <c r="B158" s="14">
        <v>21.021000000000001</v>
      </c>
      <c r="C158" s="11" t="s">
        <v>169</v>
      </c>
      <c r="D158" s="15">
        <v>22787000</v>
      </c>
    </row>
    <row r="159" spans="1:4" x14ac:dyDescent="0.25">
      <c r="A159" s="17" t="s">
        <v>175</v>
      </c>
      <c r="B159" s="14">
        <v>23.001000000000001</v>
      </c>
      <c r="C159" s="11" t="s">
        <v>176</v>
      </c>
      <c r="D159" s="15">
        <v>152000000</v>
      </c>
    </row>
    <row r="160" spans="1:4" x14ac:dyDescent="0.25">
      <c r="A160" s="17" t="s">
        <v>177</v>
      </c>
      <c r="B160" s="14">
        <v>23.001999999999999</v>
      </c>
      <c r="C160" s="11" t="s">
        <v>176</v>
      </c>
      <c r="D160" s="15">
        <v>139281000</v>
      </c>
    </row>
    <row r="161" spans="1:4" x14ac:dyDescent="0.25">
      <c r="A161" s="17" t="s">
        <v>178</v>
      </c>
      <c r="B161" s="14">
        <v>23.003</v>
      </c>
      <c r="C161" s="11" t="s">
        <v>176</v>
      </c>
      <c r="D161" s="15">
        <v>123200000</v>
      </c>
    </row>
    <row r="162" spans="1:4" x14ac:dyDescent="0.25">
      <c r="A162" s="17" t="s">
        <v>179</v>
      </c>
      <c r="B162" s="14">
        <v>23.009</v>
      </c>
      <c r="C162" s="11" t="s">
        <v>176</v>
      </c>
      <c r="D162" s="15">
        <v>6200000</v>
      </c>
    </row>
    <row r="163" spans="1:4" x14ac:dyDescent="0.25">
      <c r="A163" s="17" t="s">
        <v>180</v>
      </c>
      <c r="B163" s="14">
        <v>45.024999999999999</v>
      </c>
      <c r="C163" s="11" t="s">
        <v>181</v>
      </c>
      <c r="D163" s="15">
        <v>51991000</v>
      </c>
    </row>
    <row r="164" spans="1:4" x14ac:dyDescent="0.25">
      <c r="A164" s="17" t="s">
        <v>182</v>
      </c>
      <c r="B164" s="14">
        <v>45.128999999999998</v>
      </c>
      <c r="C164" s="11" t="s">
        <v>183</v>
      </c>
      <c r="D164" s="15">
        <v>46875000</v>
      </c>
    </row>
    <row r="165" spans="1:4" x14ac:dyDescent="0.25">
      <c r="A165" s="17" t="s">
        <v>184</v>
      </c>
      <c r="B165" s="14">
        <v>45.31</v>
      </c>
      <c r="C165" s="11" t="s">
        <v>185</v>
      </c>
      <c r="D165" s="15">
        <v>154848000</v>
      </c>
    </row>
    <row r="166" spans="1:4" x14ac:dyDescent="0.25">
      <c r="A166" s="17" t="s">
        <v>186</v>
      </c>
      <c r="B166" s="14">
        <v>59.006999999999998</v>
      </c>
      <c r="C166" s="11" t="s">
        <v>187</v>
      </c>
      <c r="D166" s="15">
        <v>1796000</v>
      </c>
    </row>
    <row r="167" spans="1:4" x14ac:dyDescent="0.25">
      <c r="A167" s="17" t="s">
        <v>188</v>
      </c>
      <c r="B167" s="14">
        <v>59.012</v>
      </c>
      <c r="C167" s="11" t="s">
        <v>187</v>
      </c>
      <c r="D167" s="15">
        <v>24012000000</v>
      </c>
    </row>
    <row r="168" spans="1:4" ht="15" customHeight="1" x14ac:dyDescent="0.25">
      <c r="A168" s="17" t="s">
        <v>189</v>
      </c>
      <c r="B168" s="14">
        <v>59.036999999999999</v>
      </c>
      <c r="C168" s="11" t="s">
        <v>187</v>
      </c>
      <c r="D168" s="15">
        <v>126532000</v>
      </c>
    </row>
    <row r="169" spans="1:4" x14ac:dyDescent="0.25">
      <c r="A169" s="17" t="s">
        <v>190</v>
      </c>
      <c r="B169" s="14">
        <v>59.040999999999997</v>
      </c>
      <c r="C169" s="11" t="s">
        <v>187</v>
      </c>
      <c r="D169" s="15">
        <v>5041000000</v>
      </c>
    </row>
    <row r="170" spans="1:4" x14ac:dyDescent="0.25">
      <c r="A170" s="17" t="s">
        <v>191</v>
      </c>
      <c r="B170" s="14">
        <v>59.045999999999999</v>
      </c>
      <c r="C170" s="11" t="s">
        <v>187</v>
      </c>
      <c r="D170" s="15">
        <v>44000000</v>
      </c>
    </row>
    <row r="171" spans="1:4" x14ac:dyDescent="0.25">
      <c r="A171" s="17" t="s">
        <v>192</v>
      </c>
      <c r="B171" s="14">
        <v>59.054000000000002</v>
      </c>
      <c r="C171" s="11" t="s">
        <v>187</v>
      </c>
      <c r="D171" s="19">
        <v>660000000</v>
      </c>
    </row>
    <row r="172" spans="1:4" x14ac:dyDescent="0.25">
      <c r="A172" s="17" t="s">
        <v>193</v>
      </c>
      <c r="B172" s="14">
        <v>64.033000000000001</v>
      </c>
      <c r="C172" s="11" t="s">
        <v>194</v>
      </c>
      <c r="D172" s="15">
        <v>300000000</v>
      </c>
    </row>
    <row r="173" spans="1:4" x14ac:dyDescent="0.25">
      <c r="A173" s="17" t="s">
        <v>195</v>
      </c>
      <c r="B173" s="14">
        <v>66.001000000000005</v>
      </c>
      <c r="C173" s="11" t="s">
        <v>196</v>
      </c>
      <c r="D173" s="15">
        <v>228219000</v>
      </c>
    </row>
    <row r="174" spans="1:4" x14ac:dyDescent="0.25">
      <c r="A174" s="17" t="s">
        <v>197</v>
      </c>
      <c r="B174" s="14">
        <v>66.039000000000001</v>
      </c>
      <c r="C174" s="11" t="s">
        <v>196</v>
      </c>
      <c r="D174" s="15">
        <v>34000000</v>
      </c>
    </row>
    <row r="175" spans="1:4" x14ac:dyDescent="0.25">
      <c r="A175" s="17" t="s">
        <v>198</v>
      </c>
      <c r="B175" s="14">
        <v>66.040000000000006</v>
      </c>
      <c r="C175" s="11" t="s">
        <v>196</v>
      </c>
      <c r="D175" s="15">
        <v>15300000</v>
      </c>
    </row>
    <row r="176" spans="1:4" x14ac:dyDescent="0.25">
      <c r="A176" s="17" t="s">
        <v>199</v>
      </c>
      <c r="B176" s="14">
        <v>66.11</v>
      </c>
      <c r="C176" s="11" t="s">
        <v>196</v>
      </c>
      <c r="D176" s="15">
        <v>300000</v>
      </c>
    </row>
    <row r="177" spans="1:4" ht="30" x14ac:dyDescent="0.25">
      <c r="A177" s="17" t="s">
        <v>200</v>
      </c>
      <c r="B177" s="14">
        <v>66.418999999999997</v>
      </c>
      <c r="C177" s="11" t="s">
        <v>196</v>
      </c>
      <c r="D177" s="15">
        <v>227150000</v>
      </c>
    </row>
    <row r="178" spans="1:4" x14ac:dyDescent="0.25">
      <c r="A178" s="17" t="s">
        <v>201</v>
      </c>
      <c r="B178" s="14">
        <v>66.432000000000002</v>
      </c>
      <c r="C178" s="11" t="s">
        <v>196</v>
      </c>
      <c r="D178" s="15">
        <v>100194000</v>
      </c>
    </row>
    <row r="179" spans="1:4" x14ac:dyDescent="0.25">
      <c r="A179" s="16" t="s">
        <v>202</v>
      </c>
      <c r="B179" s="14">
        <v>66.433000000000007</v>
      </c>
      <c r="C179" s="11" t="s">
        <v>196</v>
      </c>
      <c r="D179" s="15">
        <v>10109000</v>
      </c>
    </row>
    <row r="180" spans="1:4" x14ac:dyDescent="0.25">
      <c r="A180" s="16" t="s">
        <v>203</v>
      </c>
      <c r="B180" s="14">
        <v>66.459999999999994</v>
      </c>
      <c r="C180" s="11" t="s">
        <v>196</v>
      </c>
      <c r="D180" s="15">
        <v>167900000</v>
      </c>
    </row>
    <row r="181" spans="1:4" ht="14.45" customHeight="1" x14ac:dyDescent="0.25">
      <c r="A181" s="16" t="s">
        <v>204</v>
      </c>
      <c r="B181" s="14">
        <v>66.471999999999994</v>
      </c>
      <c r="C181" s="11" t="s">
        <v>196</v>
      </c>
      <c r="D181" s="15">
        <v>9540000</v>
      </c>
    </row>
    <row r="182" spans="1:4" ht="14.45" customHeight="1" x14ac:dyDescent="0.25">
      <c r="A182" s="20" t="s">
        <v>205</v>
      </c>
      <c r="B182" s="14">
        <v>66.605000000000004</v>
      </c>
      <c r="C182" s="21" t="s">
        <v>196</v>
      </c>
      <c r="D182" s="22">
        <v>445000000</v>
      </c>
    </row>
    <row r="183" spans="1:4" ht="14.45" customHeight="1" x14ac:dyDescent="0.25">
      <c r="A183" s="20" t="s">
        <v>206</v>
      </c>
      <c r="B183" s="14">
        <v>66.7</v>
      </c>
      <c r="C183" s="21" t="s">
        <v>196</v>
      </c>
      <c r="D183" s="22">
        <v>17737000</v>
      </c>
    </row>
    <row r="184" spans="1:4" ht="14.45" customHeight="1" x14ac:dyDescent="0.25">
      <c r="A184" s="16" t="s">
        <v>207</v>
      </c>
      <c r="B184" s="14">
        <v>66.801000000000002</v>
      </c>
      <c r="C184" s="11" t="s">
        <v>196</v>
      </c>
      <c r="D184" s="15">
        <v>99503000</v>
      </c>
    </row>
    <row r="185" spans="1:4" ht="30" x14ac:dyDescent="0.25">
      <c r="A185" s="16" t="s">
        <v>208</v>
      </c>
      <c r="B185" s="14">
        <v>66.805000000000007</v>
      </c>
      <c r="C185" s="11" t="s">
        <v>196</v>
      </c>
      <c r="D185" s="15">
        <v>112410000</v>
      </c>
    </row>
    <row r="186" spans="1:4" ht="30" x14ac:dyDescent="0.25">
      <c r="A186" s="16" t="s">
        <v>209</v>
      </c>
      <c r="B186" s="14">
        <v>66.817999999999998</v>
      </c>
      <c r="C186" s="11" t="s">
        <v>196</v>
      </c>
      <c r="D186" s="15">
        <v>54300000</v>
      </c>
    </row>
    <row r="187" spans="1:4" x14ac:dyDescent="0.25">
      <c r="A187" s="20" t="s">
        <v>210</v>
      </c>
      <c r="B187" s="14">
        <v>66.957999999999998</v>
      </c>
      <c r="C187" s="21" t="s">
        <v>196</v>
      </c>
      <c r="D187" s="22">
        <v>2565300000</v>
      </c>
    </row>
    <row r="188" spans="1:4" x14ac:dyDescent="0.25">
      <c r="A188" s="16" t="s">
        <v>211</v>
      </c>
      <c r="B188" s="14">
        <v>81.040999999999997</v>
      </c>
      <c r="C188" s="11" t="s">
        <v>212</v>
      </c>
      <c r="D188" s="15">
        <v>37287000</v>
      </c>
    </row>
    <row r="189" spans="1:4" x14ac:dyDescent="0.25">
      <c r="A189" s="16" t="s">
        <v>213</v>
      </c>
      <c r="B189" s="14">
        <v>81.042000000000002</v>
      </c>
      <c r="C189" s="11" t="s">
        <v>212</v>
      </c>
      <c r="D189" s="15">
        <v>221067000</v>
      </c>
    </row>
    <row r="190" spans="1:4" x14ac:dyDescent="0.25">
      <c r="A190" s="16" t="s">
        <v>214</v>
      </c>
      <c r="B190" s="14">
        <v>84.001999999999995</v>
      </c>
      <c r="C190" s="11" t="s">
        <v>215</v>
      </c>
      <c r="D190" s="15">
        <v>581955000</v>
      </c>
    </row>
    <row r="191" spans="1:4" x14ac:dyDescent="0.25">
      <c r="A191" s="17" t="s">
        <v>216</v>
      </c>
      <c r="B191" s="14">
        <v>84.01</v>
      </c>
      <c r="C191" s="11" t="s">
        <v>215</v>
      </c>
      <c r="D191" s="15">
        <v>15459802000</v>
      </c>
    </row>
    <row r="192" spans="1:4" x14ac:dyDescent="0.25">
      <c r="A192" s="17" t="s">
        <v>217</v>
      </c>
      <c r="B192" s="14">
        <v>84.027000000000001</v>
      </c>
      <c r="C192" s="11" t="s">
        <v>215</v>
      </c>
      <c r="D192" s="15">
        <v>12002848000</v>
      </c>
    </row>
    <row r="193" spans="1:4" x14ac:dyDescent="0.25">
      <c r="A193" s="17" t="s">
        <v>218</v>
      </c>
      <c r="B193" s="14">
        <v>84.048000000000002</v>
      </c>
      <c r="C193" s="11" t="s">
        <v>215</v>
      </c>
      <c r="D193" s="15">
        <v>1099381000</v>
      </c>
    </row>
    <row r="194" spans="1:4" x14ac:dyDescent="0.25">
      <c r="A194" s="17" t="s">
        <v>219</v>
      </c>
      <c r="B194" s="14">
        <v>84.126000000000005</v>
      </c>
      <c r="C194" s="11" t="s">
        <v>215</v>
      </c>
      <c r="D194" s="15">
        <v>3121054000</v>
      </c>
    </row>
    <row r="195" spans="1:4" x14ac:dyDescent="0.25">
      <c r="A195" s="17" t="s">
        <v>220</v>
      </c>
      <c r="B195" s="14">
        <v>84.161000000000001</v>
      </c>
      <c r="C195" s="11" t="s">
        <v>215</v>
      </c>
      <c r="D195" s="15">
        <v>13000000</v>
      </c>
    </row>
    <row r="196" spans="1:4" x14ac:dyDescent="0.25">
      <c r="A196" s="17" t="s">
        <v>221</v>
      </c>
      <c r="B196" s="14">
        <v>84.173000000000002</v>
      </c>
      <c r="C196" s="11" t="s">
        <v>215</v>
      </c>
      <c r="D196" s="15">
        <v>368238000</v>
      </c>
    </row>
    <row r="197" spans="1:4" ht="16.149999999999999" customHeight="1" x14ac:dyDescent="0.25">
      <c r="A197" s="17" t="s">
        <v>222</v>
      </c>
      <c r="B197" s="14">
        <v>84.177000000000007</v>
      </c>
      <c r="C197" s="11" t="s">
        <v>215</v>
      </c>
      <c r="D197" s="15">
        <v>33317000</v>
      </c>
    </row>
    <row r="198" spans="1:4" ht="16.149999999999999" customHeight="1" x14ac:dyDescent="0.25">
      <c r="A198" s="17" t="s">
        <v>223</v>
      </c>
      <c r="B198" s="14">
        <v>84.180999999999997</v>
      </c>
      <c r="C198" s="11" t="s">
        <v>215</v>
      </c>
      <c r="D198" s="15">
        <v>458556000</v>
      </c>
    </row>
    <row r="199" spans="1:4" ht="16.149999999999999" customHeight="1" x14ac:dyDescent="0.25">
      <c r="A199" s="23" t="s">
        <v>224</v>
      </c>
      <c r="B199" s="14">
        <v>84.183999999999997</v>
      </c>
      <c r="C199" s="21" t="s">
        <v>215</v>
      </c>
      <c r="D199" s="24">
        <v>68000000</v>
      </c>
    </row>
    <row r="200" spans="1:4" ht="16.149999999999999" customHeight="1" x14ac:dyDescent="0.25">
      <c r="A200" s="17" t="s">
        <v>225</v>
      </c>
      <c r="B200" s="14">
        <v>84.186999999999998</v>
      </c>
      <c r="C200" s="11" t="s">
        <v>215</v>
      </c>
      <c r="D200" s="15">
        <v>27548000</v>
      </c>
    </row>
    <row r="201" spans="1:4" ht="16.149999999999999" customHeight="1" x14ac:dyDescent="0.25">
      <c r="A201" s="17" t="s">
        <v>226</v>
      </c>
      <c r="B201" s="14">
        <v>84.24</v>
      </c>
      <c r="C201" s="11" t="s">
        <v>215</v>
      </c>
      <c r="D201" s="15">
        <v>17650000</v>
      </c>
    </row>
    <row r="202" spans="1:4" ht="15" customHeight="1" x14ac:dyDescent="0.25">
      <c r="A202" s="23" t="s">
        <v>227</v>
      </c>
      <c r="B202" s="14">
        <v>84.287000000000006</v>
      </c>
      <c r="C202" s="21" t="s">
        <v>215</v>
      </c>
      <c r="D202" s="24">
        <v>1179756000</v>
      </c>
    </row>
    <row r="203" spans="1:4" ht="16.149999999999999" customHeight="1" x14ac:dyDescent="0.25">
      <c r="A203" s="17" t="s">
        <v>228</v>
      </c>
      <c r="B203" s="14">
        <v>84.334000000000003</v>
      </c>
      <c r="C203" s="11" t="s">
        <v>215</v>
      </c>
      <c r="D203" s="15">
        <v>338831000</v>
      </c>
    </row>
    <row r="204" spans="1:4" ht="15.6" customHeight="1" x14ac:dyDescent="0.25">
      <c r="A204" s="17" t="s">
        <v>229</v>
      </c>
      <c r="B204" s="14">
        <v>84.335999999999999</v>
      </c>
      <c r="C204" s="11" t="s">
        <v>215</v>
      </c>
      <c r="D204" s="15">
        <v>43092000</v>
      </c>
    </row>
    <row r="205" spans="1:4" ht="15.6" customHeight="1" x14ac:dyDescent="0.25">
      <c r="A205" s="17" t="s">
        <v>230</v>
      </c>
      <c r="B205" s="14">
        <v>84.358000000000004</v>
      </c>
      <c r="C205" s="11" t="s">
        <v>215</v>
      </c>
      <c r="D205" s="15">
        <v>175840000</v>
      </c>
    </row>
    <row r="206" spans="1:4" ht="15" customHeight="1" x14ac:dyDescent="0.25">
      <c r="A206" s="17" t="s">
        <v>231</v>
      </c>
      <c r="B206" s="14">
        <v>84.364999999999995</v>
      </c>
      <c r="C206" s="11" t="s">
        <v>215</v>
      </c>
      <c r="D206" s="15">
        <v>684469000</v>
      </c>
    </row>
    <row r="207" spans="1:4" ht="15.6" customHeight="1" x14ac:dyDescent="0.25">
      <c r="A207" s="17" t="s">
        <v>232</v>
      </c>
      <c r="B207" s="14">
        <v>84.367000000000004</v>
      </c>
      <c r="C207" s="11" t="s">
        <v>215</v>
      </c>
      <c r="D207" s="15">
        <v>2055830000</v>
      </c>
    </row>
    <row r="208" spans="1:4" ht="14.45" customHeight="1" x14ac:dyDescent="0.25">
      <c r="A208" s="17" t="s">
        <v>233</v>
      </c>
      <c r="B208" s="14">
        <v>84.369</v>
      </c>
      <c r="C208" s="11" t="s">
        <v>215</v>
      </c>
      <c r="D208" s="15">
        <v>369051000</v>
      </c>
    </row>
    <row r="209" spans="1:4" ht="15.6" customHeight="1" x14ac:dyDescent="0.25">
      <c r="A209" s="17" t="s">
        <v>234</v>
      </c>
      <c r="B209" s="14">
        <v>84.379000000000005</v>
      </c>
      <c r="C209" s="11" t="s">
        <v>215</v>
      </c>
      <c r="D209" s="15">
        <v>90955000</v>
      </c>
    </row>
    <row r="210" spans="1:4" ht="14.45" customHeight="1" x14ac:dyDescent="0.25">
      <c r="A210" s="17" t="s">
        <v>235</v>
      </c>
      <c r="B210" s="14">
        <v>84.418999999999997</v>
      </c>
      <c r="C210" s="11" t="s">
        <v>215</v>
      </c>
      <c r="D210" s="15">
        <v>250000000</v>
      </c>
    </row>
    <row r="211" spans="1:4" ht="15.6" customHeight="1" x14ac:dyDescent="0.25">
      <c r="A211" s="20" t="s">
        <v>236</v>
      </c>
      <c r="B211" s="14">
        <v>84.424000000000007</v>
      </c>
      <c r="C211" s="21" t="s">
        <v>215</v>
      </c>
      <c r="D211" s="22">
        <v>392000000</v>
      </c>
    </row>
    <row r="212" spans="1:4" ht="15.6" customHeight="1" x14ac:dyDescent="0.25">
      <c r="A212" s="17" t="s">
        <v>237</v>
      </c>
      <c r="B212" s="14">
        <v>90.201999999999998</v>
      </c>
      <c r="C212" s="11" t="s">
        <v>238</v>
      </c>
      <c r="D212" s="19">
        <v>504000</v>
      </c>
    </row>
    <row r="213" spans="1:4" ht="15.6" customHeight="1" x14ac:dyDescent="0.25">
      <c r="A213" s="17" t="s">
        <v>239</v>
      </c>
      <c r="B213" s="14">
        <v>90.203999999999994</v>
      </c>
      <c r="C213" s="11" t="s">
        <v>238</v>
      </c>
      <c r="D213" s="19">
        <v>11000000</v>
      </c>
    </row>
    <row r="214" spans="1:4" ht="15.6" customHeight="1" x14ac:dyDescent="0.25">
      <c r="A214" s="17" t="s">
        <v>240</v>
      </c>
      <c r="B214" s="14">
        <v>93.018000000000001</v>
      </c>
      <c r="C214" s="11" t="s">
        <v>241</v>
      </c>
      <c r="D214" s="15">
        <v>1100000</v>
      </c>
    </row>
    <row r="215" spans="1:4" ht="15.6" customHeight="1" x14ac:dyDescent="0.25">
      <c r="A215" s="17" t="s">
        <v>242</v>
      </c>
      <c r="B215" s="14">
        <v>93.040999999999997</v>
      </c>
      <c r="C215" s="11" t="s">
        <v>241</v>
      </c>
      <c r="D215" s="15">
        <v>4742000</v>
      </c>
    </row>
    <row r="216" spans="1:4" ht="15.6" customHeight="1" x14ac:dyDescent="0.25">
      <c r="A216" s="17" t="s">
        <v>243</v>
      </c>
      <c r="B216" s="14">
        <v>93.042000000000002</v>
      </c>
      <c r="C216" s="11" t="s">
        <v>241</v>
      </c>
      <c r="D216" s="15">
        <v>15885000</v>
      </c>
    </row>
    <row r="217" spans="1:4" ht="14.45" customHeight="1" x14ac:dyDescent="0.25">
      <c r="A217" s="17" t="s">
        <v>244</v>
      </c>
      <c r="B217" s="14">
        <v>93.043000000000006</v>
      </c>
      <c r="C217" s="11" t="s">
        <v>241</v>
      </c>
      <c r="D217" s="15">
        <v>19664000</v>
      </c>
    </row>
    <row r="218" spans="1:4" ht="15.6" customHeight="1" x14ac:dyDescent="0.25">
      <c r="A218" s="17" t="s">
        <v>245</v>
      </c>
      <c r="B218" s="14">
        <v>93.043999999999997</v>
      </c>
      <c r="C218" s="11" t="s">
        <v>241</v>
      </c>
      <c r="D218" s="15">
        <v>357063000</v>
      </c>
    </row>
    <row r="219" spans="1:4" ht="15.6" customHeight="1" x14ac:dyDescent="0.25">
      <c r="A219" s="17" t="s">
        <v>246</v>
      </c>
      <c r="B219" s="14">
        <v>93.045000000000002</v>
      </c>
      <c r="C219" s="11" t="s">
        <v>241</v>
      </c>
      <c r="D219" s="15">
        <v>688488000</v>
      </c>
    </row>
    <row r="220" spans="1:4" ht="15.6" customHeight="1" x14ac:dyDescent="0.25">
      <c r="A220" s="17" t="s">
        <v>247</v>
      </c>
      <c r="B220" s="14">
        <v>93.046999999999997</v>
      </c>
      <c r="C220" s="11" t="s">
        <v>241</v>
      </c>
      <c r="D220" s="15">
        <v>31158000</v>
      </c>
    </row>
    <row r="221" spans="1:4" ht="15.6" customHeight="1" x14ac:dyDescent="0.25">
      <c r="A221" s="17" t="s">
        <v>248</v>
      </c>
      <c r="B221" s="14">
        <v>93.052000000000007</v>
      </c>
      <c r="C221" s="11" t="s">
        <v>241</v>
      </c>
      <c r="D221" s="15">
        <v>150300000</v>
      </c>
    </row>
    <row r="222" spans="1:4" ht="13.9" customHeight="1" x14ac:dyDescent="0.25">
      <c r="A222" s="17" t="s">
        <v>249</v>
      </c>
      <c r="B222" s="14">
        <v>93.058999999999997</v>
      </c>
      <c r="C222" s="11" t="s">
        <v>241</v>
      </c>
      <c r="D222" s="15">
        <v>24937000</v>
      </c>
    </row>
    <row r="223" spans="1:4" ht="15.6" customHeight="1" x14ac:dyDescent="0.25">
      <c r="A223" s="17" t="s">
        <v>250</v>
      </c>
      <c r="B223" s="14">
        <v>93.081999999999994</v>
      </c>
      <c r="C223" s="11" t="s">
        <v>241</v>
      </c>
      <c r="D223" s="15">
        <v>3000000</v>
      </c>
    </row>
    <row r="224" spans="1:4" ht="15.6" customHeight="1" x14ac:dyDescent="0.25">
      <c r="A224" s="17" t="s">
        <v>251</v>
      </c>
      <c r="B224" s="14">
        <v>93.09</v>
      </c>
      <c r="C224" s="11" t="s">
        <v>241</v>
      </c>
      <c r="D224" s="15">
        <v>147809000</v>
      </c>
    </row>
    <row r="225" spans="1:4" ht="14.45" customHeight="1" x14ac:dyDescent="0.25">
      <c r="A225" s="17" t="s">
        <v>252</v>
      </c>
      <c r="B225" s="14">
        <v>93.091999999999999</v>
      </c>
      <c r="C225" s="11" t="s">
        <v>241</v>
      </c>
      <c r="D225" s="15">
        <v>63994000</v>
      </c>
    </row>
    <row r="226" spans="1:4" ht="15.6" customHeight="1" x14ac:dyDescent="0.25">
      <c r="A226" s="17" t="s">
        <v>253</v>
      </c>
      <c r="B226" s="14">
        <v>93.093000000000004</v>
      </c>
      <c r="C226" s="11" t="s">
        <v>241</v>
      </c>
      <c r="D226" s="15">
        <v>63555000</v>
      </c>
    </row>
    <row r="227" spans="1:4" ht="15.6" customHeight="1" x14ac:dyDescent="0.25">
      <c r="A227" s="17" t="s">
        <v>254</v>
      </c>
      <c r="B227" s="14">
        <v>93.117000000000004</v>
      </c>
      <c r="C227" s="11" t="s">
        <v>241</v>
      </c>
      <c r="D227" s="15">
        <v>4469000</v>
      </c>
    </row>
    <row r="228" spans="1:4" ht="15.6" customHeight="1" x14ac:dyDescent="0.25">
      <c r="A228" s="17" t="s">
        <v>255</v>
      </c>
      <c r="B228" s="14">
        <v>93.129000000000005</v>
      </c>
      <c r="C228" s="11" t="s">
        <v>241</v>
      </c>
      <c r="D228" s="15">
        <v>76733000</v>
      </c>
    </row>
    <row r="229" spans="1:4" ht="14.45" customHeight="1" x14ac:dyDescent="0.25">
      <c r="A229" s="17" t="s">
        <v>256</v>
      </c>
      <c r="B229" s="14">
        <v>93.13</v>
      </c>
      <c r="C229" s="11" t="s">
        <v>241</v>
      </c>
      <c r="D229" s="15">
        <v>10899000</v>
      </c>
    </row>
    <row r="230" spans="1:4" ht="15.6" customHeight="1" x14ac:dyDescent="0.25">
      <c r="A230" s="17" t="s">
        <v>257</v>
      </c>
      <c r="B230" s="14">
        <v>93.138000000000005</v>
      </c>
      <c r="C230" s="11" t="s">
        <v>241</v>
      </c>
      <c r="D230" s="15">
        <v>35320000</v>
      </c>
    </row>
    <row r="231" spans="1:4" ht="15.6" customHeight="1" x14ac:dyDescent="0.25">
      <c r="A231" s="17" t="s">
        <v>258</v>
      </c>
      <c r="B231" s="14">
        <v>93.15</v>
      </c>
      <c r="C231" s="11" t="s">
        <v>241</v>
      </c>
      <c r="D231" s="15">
        <v>61579000</v>
      </c>
    </row>
    <row r="232" spans="1:4" ht="31.9" customHeight="1" x14ac:dyDescent="0.25">
      <c r="A232" s="17" t="s">
        <v>259</v>
      </c>
      <c r="B232" s="14">
        <v>93.153000000000006</v>
      </c>
      <c r="C232" s="11" t="s">
        <v>241</v>
      </c>
      <c r="D232" s="19">
        <v>70000000</v>
      </c>
    </row>
    <row r="233" spans="1:4" ht="15.6" customHeight="1" x14ac:dyDescent="0.25">
      <c r="A233" s="17" t="s">
        <v>260</v>
      </c>
      <c r="B233" s="14">
        <v>93.155000000000001</v>
      </c>
      <c r="C233" s="11" t="s">
        <v>241</v>
      </c>
      <c r="D233" s="19">
        <v>15000000</v>
      </c>
    </row>
    <row r="234" spans="1:4" ht="15.6" customHeight="1" x14ac:dyDescent="0.25">
      <c r="A234" s="17" t="s">
        <v>261</v>
      </c>
      <c r="B234" s="14">
        <v>93.165000000000006</v>
      </c>
      <c r="C234" s="11" t="s">
        <v>241</v>
      </c>
      <c r="D234" s="19">
        <v>12634000</v>
      </c>
    </row>
    <row r="235" spans="1:4" ht="15.6" customHeight="1" x14ac:dyDescent="0.25">
      <c r="A235" s="17" t="s">
        <v>262</v>
      </c>
      <c r="B235" s="14">
        <v>93.192999999999998</v>
      </c>
      <c r="C235" s="11" t="s">
        <v>241</v>
      </c>
      <c r="D235" s="15">
        <v>8669000</v>
      </c>
    </row>
    <row r="236" spans="1:4" ht="16.5" customHeight="1" x14ac:dyDescent="0.25">
      <c r="A236" s="17" t="s">
        <v>263</v>
      </c>
      <c r="B236" s="14" t="s">
        <v>264</v>
      </c>
      <c r="C236" s="11" t="s">
        <v>241</v>
      </c>
      <c r="D236" s="15">
        <v>24264000</v>
      </c>
    </row>
    <row r="237" spans="1:4" ht="15.6" customHeight="1" x14ac:dyDescent="0.25">
      <c r="A237" s="17" t="s">
        <v>265</v>
      </c>
      <c r="B237" s="14">
        <v>93.222999999999999</v>
      </c>
      <c r="C237" s="11" t="s">
        <v>241</v>
      </c>
      <c r="D237" s="15">
        <v>2100000</v>
      </c>
    </row>
    <row r="238" spans="1:4" ht="15.6" customHeight="1" x14ac:dyDescent="0.25">
      <c r="A238" s="17" t="s">
        <v>266</v>
      </c>
      <c r="B238" s="14">
        <v>93.224000000000004</v>
      </c>
      <c r="C238" s="11" t="s">
        <v>241</v>
      </c>
      <c r="D238" s="15">
        <v>4493000000</v>
      </c>
    </row>
    <row r="239" spans="1:4" ht="14.45" customHeight="1" x14ac:dyDescent="0.25">
      <c r="A239" s="17" t="s">
        <v>267</v>
      </c>
      <c r="B239" s="14">
        <v>93.230999999999995</v>
      </c>
      <c r="C239" s="11" t="s">
        <v>241</v>
      </c>
      <c r="D239" s="15">
        <v>7604000</v>
      </c>
    </row>
    <row r="240" spans="1:4" ht="15" customHeight="1" x14ac:dyDescent="0.25">
      <c r="A240" s="17" t="s">
        <v>268</v>
      </c>
      <c r="B240" s="14">
        <v>93.234999999999999</v>
      </c>
      <c r="C240" s="11" t="s">
        <v>241</v>
      </c>
      <c r="D240" s="15">
        <v>63372000</v>
      </c>
    </row>
    <row r="241" spans="1:4" ht="15.6" customHeight="1" x14ac:dyDescent="0.25">
      <c r="A241" s="17" t="s">
        <v>269</v>
      </c>
      <c r="B241" s="14" t="s">
        <v>270</v>
      </c>
      <c r="C241" s="11" t="s">
        <v>241</v>
      </c>
      <c r="D241" s="19">
        <v>28000000</v>
      </c>
    </row>
    <row r="242" spans="1:4" ht="15.6" customHeight="1" x14ac:dyDescent="0.25">
      <c r="A242" s="17" t="s">
        <v>271</v>
      </c>
      <c r="B242" s="14">
        <v>93.301000000000002</v>
      </c>
      <c r="C242" s="11" t="s">
        <v>241</v>
      </c>
      <c r="D242" s="15">
        <v>15632000</v>
      </c>
    </row>
    <row r="243" spans="1:4" ht="15.6" customHeight="1" x14ac:dyDescent="0.25">
      <c r="A243" s="17" t="s">
        <v>272</v>
      </c>
      <c r="B243" s="14">
        <v>93.331999999999994</v>
      </c>
      <c r="C243" s="11" t="s">
        <v>241</v>
      </c>
      <c r="D243" s="15">
        <v>36108000</v>
      </c>
    </row>
    <row r="244" spans="1:4" x14ac:dyDescent="0.25">
      <c r="A244" s="17" t="s">
        <v>273</v>
      </c>
      <c r="B244" s="14">
        <v>93.369</v>
      </c>
      <c r="C244" s="11" t="s">
        <v>241</v>
      </c>
      <c r="D244" s="15">
        <v>22878000</v>
      </c>
    </row>
    <row r="245" spans="1:4" x14ac:dyDescent="0.25">
      <c r="A245" s="17" t="s">
        <v>274</v>
      </c>
      <c r="B245" s="14">
        <v>93.432000000000002</v>
      </c>
      <c r="C245" s="11" t="s">
        <v>241</v>
      </c>
      <c r="D245" s="15">
        <v>78305000</v>
      </c>
    </row>
    <row r="246" spans="1:4" ht="30" x14ac:dyDescent="0.25">
      <c r="A246" s="17" t="s">
        <v>275</v>
      </c>
      <c r="B246" s="14">
        <v>93.504999999999995</v>
      </c>
      <c r="C246" s="11" t="s">
        <v>241</v>
      </c>
      <c r="D246" s="15">
        <v>37028000</v>
      </c>
    </row>
    <row r="247" spans="1:4" ht="30" x14ac:dyDescent="0.25">
      <c r="A247" s="17" t="s">
        <v>276</v>
      </c>
      <c r="B247" s="14">
        <v>93.507999999999996</v>
      </c>
      <c r="C247" s="11" t="s">
        <v>241</v>
      </c>
      <c r="D247" s="15">
        <v>8870000</v>
      </c>
    </row>
    <row r="248" spans="1:4" ht="30" x14ac:dyDescent="0.25">
      <c r="A248" s="17" t="s">
        <v>277</v>
      </c>
      <c r="B248" s="14">
        <v>93.527000000000001</v>
      </c>
      <c r="C248" s="11" t="s">
        <v>241</v>
      </c>
      <c r="D248" s="15">
        <v>388700000</v>
      </c>
    </row>
    <row r="249" spans="1:4" ht="30" x14ac:dyDescent="0.25">
      <c r="A249" s="17" t="s">
        <v>278</v>
      </c>
      <c r="B249" s="14">
        <v>93.534999999999997</v>
      </c>
      <c r="C249" s="11" t="s">
        <v>241</v>
      </c>
      <c r="D249" s="15">
        <v>3900000</v>
      </c>
    </row>
    <row r="250" spans="1:4" x14ac:dyDescent="0.25">
      <c r="A250" s="17" t="s">
        <v>279</v>
      </c>
      <c r="B250" s="14">
        <v>93.546999999999997</v>
      </c>
      <c r="C250" s="11" t="s">
        <v>241</v>
      </c>
      <c r="D250" s="15">
        <v>203610000</v>
      </c>
    </row>
    <row r="251" spans="1:4" x14ac:dyDescent="0.25">
      <c r="A251" s="17" t="s">
        <v>280</v>
      </c>
      <c r="B251" s="14">
        <v>93.567999999999998</v>
      </c>
      <c r="C251" s="11" t="s">
        <v>241</v>
      </c>
      <c r="D251" s="15">
        <v>3395977000</v>
      </c>
    </row>
    <row r="252" spans="1:4" x14ac:dyDescent="0.25">
      <c r="A252" s="17" t="s">
        <v>281</v>
      </c>
      <c r="B252" s="14">
        <v>93.569000000000003</v>
      </c>
      <c r="C252" s="11" t="s">
        <v>241</v>
      </c>
      <c r="D252" s="15">
        <v>705985000</v>
      </c>
    </row>
    <row r="253" spans="1:4" x14ac:dyDescent="0.25">
      <c r="A253" s="17" t="s">
        <v>282</v>
      </c>
      <c r="B253" s="14">
        <v>93.57</v>
      </c>
      <c r="C253" s="11" t="s">
        <v>241</v>
      </c>
      <c r="D253" s="15">
        <v>24960000</v>
      </c>
    </row>
    <row r="254" spans="1:4" x14ac:dyDescent="0.25">
      <c r="A254" s="17" t="s">
        <v>283</v>
      </c>
      <c r="B254" s="14">
        <v>93.575000000000003</v>
      </c>
      <c r="C254" s="11" t="s">
        <v>241</v>
      </c>
      <c r="D254" s="15">
        <v>2856000000</v>
      </c>
    </row>
    <row r="255" spans="1:4" x14ac:dyDescent="0.25">
      <c r="A255" s="17" t="s">
        <v>284</v>
      </c>
      <c r="B255" s="14">
        <v>93.585999999999999</v>
      </c>
      <c r="C255" s="11" t="s">
        <v>241</v>
      </c>
      <c r="D255" s="15">
        <v>27930000</v>
      </c>
    </row>
    <row r="256" spans="1:4" x14ac:dyDescent="0.25">
      <c r="A256" s="17" t="s">
        <v>285</v>
      </c>
      <c r="B256" s="14">
        <v>93.59</v>
      </c>
      <c r="C256" s="11" t="s">
        <v>241</v>
      </c>
      <c r="D256" s="15">
        <v>39388000</v>
      </c>
    </row>
    <row r="257" spans="1:4" x14ac:dyDescent="0.25">
      <c r="A257" s="17" t="s">
        <v>286</v>
      </c>
      <c r="B257" s="14">
        <v>93.596000000000004</v>
      </c>
      <c r="C257" s="11" t="s">
        <v>241</v>
      </c>
      <c r="D257" s="15">
        <v>2917000000</v>
      </c>
    </row>
    <row r="258" spans="1:4" x14ac:dyDescent="0.25">
      <c r="A258" s="17" t="s">
        <v>287</v>
      </c>
      <c r="B258" s="14">
        <v>93.596999999999994</v>
      </c>
      <c r="C258" s="11" t="s">
        <v>241</v>
      </c>
      <c r="D258" s="15">
        <v>10000000</v>
      </c>
    </row>
    <row r="259" spans="1:4" x14ac:dyDescent="0.25">
      <c r="A259" s="17" t="s">
        <v>288</v>
      </c>
      <c r="B259" s="14">
        <v>93.6</v>
      </c>
      <c r="C259" s="11" t="s">
        <v>241</v>
      </c>
      <c r="D259" s="15">
        <v>9357742000</v>
      </c>
    </row>
    <row r="260" spans="1:4" ht="30" x14ac:dyDescent="0.25">
      <c r="A260" s="17" t="s">
        <v>289</v>
      </c>
      <c r="B260" s="14">
        <v>93.617999999999995</v>
      </c>
      <c r="C260" s="11" t="s">
        <v>241</v>
      </c>
      <c r="D260" s="15">
        <v>4963000</v>
      </c>
    </row>
    <row r="261" spans="1:4" x14ac:dyDescent="0.25">
      <c r="A261" s="17" t="s">
        <v>290</v>
      </c>
      <c r="B261" s="14">
        <v>93.623000000000005</v>
      </c>
      <c r="C261" s="11" t="s">
        <v>241</v>
      </c>
      <c r="D261" s="15">
        <v>53744000</v>
      </c>
    </row>
    <row r="262" spans="1:4" ht="30" x14ac:dyDescent="0.25">
      <c r="A262" s="17" t="s">
        <v>291</v>
      </c>
      <c r="B262" s="14">
        <v>93.623999999999995</v>
      </c>
      <c r="C262" s="11" t="s">
        <v>241</v>
      </c>
      <c r="D262" s="15">
        <v>116930000</v>
      </c>
    </row>
    <row r="263" spans="1:4" x14ac:dyDescent="0.25">
      <c r="A263" s="17" t="s">
        <v>292</v>
      </c>
      <c r="B263" s="14">
        <v>93.63</v>
      </c>
      <c r="C263" s="11" t="s">
        <v>241</v>
      </c>
      <c r="D263" s="15">
        <v>110940000</v>
      </c>
    </row>
    <row r="264" spans="1:4" ht="30" x14ac:dyDescent="0.25">
      <c r="A264" s="17" t="s">
        <v>293</v>
      </c>
      <c r="B264" s="14">
        <v>93.632000000000005</v>
      </c>
      <c r="C264" s="11" t="s">
        <v>241</v>
      </c>
      <c r="D264" s="15">
        <v>38619000</v>
      </c>
    </row>
    <row r="265" spans="1:4" x14ac:dyDescent="0.25">
      <c r="A265" s="17" t="s">
        <v>294</v>
      </c>
      <c r="B265" s="14">
        <v>93.64</v>
      </c>
      <c r="C265" s="11" t="s">
        <v>241</v>
      </c>
      <c r="D265" s="15">
        <v>4329753000</v>
      </c>
    </row>
    <row r="266" spans="1:4" x14ac:dyDescent="0.25">
      <c r="A266" s="17" t="s">
        <v>295</v>
      </c>
      <c r="B266" s="14">
        <v>93.643000000000001</v>
      </c>
      <c r="C266" s="11" t="s">
        <v>241</v>
      </c>
      <c r="D266" s="15">
        <v>17000000</v>
      </c>
    </row>
    <row r="267" spans="1:4" x14ac:dyDescent="0.25">
      <c r="A267" s="17" t="s">
        <v>296</v>
      </c>
      <c r="B267" s="14">
        <v>93.644999999999996</v>
      </c>
      <c r="C267" s="11" t="s">
        <v>241</v>
      </c>
      <c r="D267" s="15">
        <v>267871000</v>
      </c>
    </row>
    <row r="268" spans="1:4" x14ac:dyDescent="0.25">
      <c r="A268" s="17" t="s">
        <v>297</v>
      </c>
      <c r="B268" s="14">
        <v>93.65</v>
      </c>
      <c r="C268" s="11" t="s">
        <v>241</v>
      </c>
      <c r="D268" s="15">
        <v>20821000</v>
      </c>
    </row>
    <row r="269" spans="1:4" x14ac:dyDescent="0.25">
      <c r="A269" s="17" t="s">
        <v>298</v>
      </c>
      <c r="B269" s="14">
        <v>93.658000000000001</v>
      </c>
      <c r="C269" s="11" t="s">
        <v>241</v>
      </c>
      <c r="D269" s="15">
        <v>5366370000</v>
      </c>
    </row>
    <row r="270" spans="1:4" x14ac:dyDescent="0.25">
      <c r="A270" s="17" t="s">
        <v>299</v>
      </c>
      <c r="B270" s="14">
        <v>93.659000000000006</v>
      </c>
      <c r="C270" s="11" t="s">
        <v>241</v>
      </c>
      <c r="D270" s="15">
        <v>2780000000</v>
      </c>
    </row>
    <row r="271" spans="1:4" x14ac:dyDescent="0.25">
      <c r="A271" s="17" t="s">
        <v>300</v>
      </c>
      <c r="B271" s="14">
        <v>93.667000000000002</v>
      </c>
      <c r="C271" s="11" t="s">
        <v>241</v>
      </c>
      <c r="D271" s="15">
        <v>1582700000</v>
      </c>
    </row>
    <row r="272" spans="1:4" x14ac:dyDescent="0.25">
      <c r="A272" s="17" t="s">
        <v>301</v>
      </c>
      <c r="B272" s="14">
        <v>93.668999999999997</v>
      </c>
      <c r="C272" s="11" t="s">
        <v>241</v>
      </c>
      <c r="D272" s="15">
        <v>25229000</v>
      </c>
    </row>
    <row r="273" spans="1:4" ht="15" customHeight="1" x14ac:dyDescent="0.25">
      <c r="A273" s="17" t="s">
        <v>302</v>
      </c>
      <c r="B273" s="14">
        <v>93.671000000000006</v>
      </c>
      <c r="C273" s="11" t="s">
        <v>241</v>
      </c>
      <c r="D273" s="15">
        <v>116311000</v>
      </c>
    </row>
    <row r="274" spans="1:4" x14ac:dyDescent="0.25">
      <c r="A274" s="17" t="s">
        <v>303</v>
      </c>
      <c r="B274" s="14">
        <v>93.731999999999999</v>
      </c>
      <c r="C274" s="11" t="s">
        <v>241</v>
      </c>
      <c r="D274" s="15">
        <v>50000000</v>
      </c>
    </row>
    <row r="275" spans="1:4" x14ac:dyDescent="0.25">
      <c r="A275" s="20" t="s">
        <v>304</v>
      </c>
      <c r="B275" s="14">
        <v>93.757999999999996</v>
      </c>
      <c r="C275" s="21" t="s">
        <v>241</v>
      </c>
      <c r="D275" s="22">
        <v>151121000</v>
      </c>
    </row>
    <row r="276" spans="1:4" x14ac:dyDescent="0.25">
      <c r="A276" s="17" t="s">
        <v>305</v>
      </c>
      <c r="B276" s="14">
        <v>93.766999999999996</v>
      </c>
      <c r="C276" s="11" t="s">
        <v>241</v>
      </c>
      <c r="D276" s="15">
        <v>15952148000</v>
      </c>
    </row>
    <row r="277" spans="1:4" x14ac:dyDescent="0.25">
      <c r="A277" s="17" t="s">
        <v>306</v>
      </c>
      <c r="B277" s="14">
        <v>93.77</v>
      </c>
      <c r="C277" s="11" t="s">
        <v>241</v>
      </c>
      <c r="D277" s="15">
        <v>100000000000</v>
      </c>
    </row>
    <row r="278" spans="1:4" x14ac:dyDescent="0.25">
      <c r="A278" s="17" t="s">
        <v>307</v>
      </c>
      <c r="B278" s="14">
        <v>93.772999999999996</v>
      </c>
      <c r="C278" s="11" t="s">
        <v>241</v>
      </c>
      <c r="D278" s="15">
        <v>296500000000</v>
      </c>
    </row>
    <row r="279" spans="1:4" x14ac:dyDescent="0.25">
      <c r="A279" s="17" t="s">
        <v>308</v>
      </c>
      <c r="B279" s="14">
        <v>93.774000000000001</v>
      </c>
      <c r="C279" s="11" t="s">
        <v>241</v>
      </c>
      <c r="D279" s="19">
        <v>313700000000</v>
      </c>
    </row>
    <row r="280" spans="1:4" x14ac:dyDescent="0.25">
      <c r="A280" s="17" t="s">
        <v>309</v>
      </c>
      <c r="B280" s="14">
        <v>93.778000000000006</v>
      </c>
      <c r="C280" s="11" t="s">
        <v>241</v>
      </c>
      <c r="D280" s="15">
        <v>368404000000</v>
      </c>
    </row>
    <row r="281" spans="1:4" ht="30" x14ac:dyDescent="0.25">
      <c r="A281" s="17" t="s">
        <v>310</v>
      </c>
      <c r="B281" s="14">
        <v>93.778999999999996</v>
      </c>
      <c r="C281" s="11" t="s">
        <v>241</v>
      </c>
      <c r="D281" s="15">
        <v>500000</v>
      </c>
    </row>
    <row r="282" spans="1:4" ht="15.6" customHeight="1" x14ac:dyDescent="0.25">
      <c r="A282" s="17" t="s">
        <v>311</v>
      </c>
      <c r="B282" s="14">
        <v>93.813000000000002</v>
      </c>
      <c r="C282" s="11" t="s">
        <v>241</v>
      </c>
      <c r="D282" s="15">
        <v>69500000</v>
      </c>
    </row>
    <row r="283" spans="1:4" x14ac:dyDescent="0.25">
      <c r="A283" s="17" t="s">
        <v>312</v>
      </c>
      <c r="B283" s="14">
        <v>93.822000000000003</v>
      </c>
      <c r="C283" s="11" t="s">
        <v>241</v>
      </c>
      <c r="D283" s="15">
        <v>12794000</v>
      </c>
    </row>
    <row r="284" spans="1:4" ht="30" x14ac:dyDescent="0.25">
      <c r="A284" s="17" t="s">
        <v>313</v>
      </c>
      <c r="B284" s="14">
        <v>93.823999999999998</v>
      </c>
      <c r="C284" s="11" t="s">
        <v>241</v>
      </c>
      <c r="D284" s="15">
        <v>36018000</v>
      </c>
    </row>
    <row r="285" spans="1:4" ht="16.149999999999999" customHeight="1" x14ac:dyDescent="0.25">
      <c r="A285" s="17" t="s">
        <v>314</v>
      </c>
      <c r="B285" s="14">
        <v>93.843000000000004</v>
      </c>
      <c r="C285" s="11" t="s">
        <v>241</v>
      </c>
      <c r="D285" s="15">
        <v>4450000</v>
      </c>
    </row>
    <row r="286" spans="1:4" x14ac:dyDescent="0.25">
      <c r="A286" s="17" t="s">
        <v>315</v>
      </c>
      <c r="B286" s="14">
        <v>93.873000000000005</v>
      </c>
      <c r="C286" s="11" t="s">
        <v>241</v>
      </c>
      <c r="D286" s="15">
        <v>3100000</v>
      </c>
    </row>
    <row r="287" spans="1:4" ht="30" x14ac:dyDescent="0.25">
      <c r="A287" s="17" t="s">
        <v>316</v>
      </c>
      <c r="B287" s="14">
        <v>93.876999999999995</v>
      </c>
      <c r="C287" s="11" t="s">
        <v>241</v>
      </c>
      <c r="D287" s="15">
        <v>3548000</v>
      </c>
    </row>
    <row r="288" spans="1:4" x14ac:dyDescent="0.25">
      <c r="A288" s="17" t="s">
        <v>317</v>
      </c>
      <c r="B288" s="14">
        <v>93.884</v>
      </c>
      <c r="C288" s="11" t="s">
        <v>241</v>
      </c>
      <c r="D288" s="15">
        <v>33691000</v>
      </c>
    </row>
    <row r="289" spans="1:4" x14ac:dyDescent="0.25">
      <c r="A289" s="17" t="s">
        <v>318</v>
      </c>
      <c r="B289" s="14">
        <v>93.908000000000001</v>
      </c>
      <c r="C289" s="11" t="s">
        <v>241</v>
      </c>
      <c r="D289" s="15">
        <v>48870000</v>
      </c>
    </row>
    <row r="290" spans="1:4" ht="45" x14ac:dyDescent="0.25">
      <c r="A290" s="17" t="s">
        <v>319</v>
      </c>
      <c r="B290" s="14" t="s">
        <v>320</v>
      </c>
      <c r="C290" s="11" t="s">
        <v>241</v>
      </c>
      <c r="D290" s="15">
        <v>77914000</v>
      </c>
    </row>
    <row r="291" spans="1:4" ht="15.6" customHeight="1" x14ac:dyDescent="0.25">
      <c r="A291" s="17" t="s">
        <v>321</v>
      </c>
      <c r="B291" s="14" t="s">
        <v>322</v>
      </c>
      <c r="C291" s="11" t="s">
        <v>241</v>
      </c>
      <c r="D291" s="15">
        <v>8588000</v>
      </c>
    </row>
    <row r="292" spans="1:4" x14ac:dyDescent="0.25">
      <c r="A292" s="17" t="s">
        <v>323</v>
      </c>
      <c r="B292" s="14">
        <v>93.914000000000001</v>
      </c>
      <c r="C292" s="11" t="s">
        <v>241</v>
      </c>
      <c r="D292" s="15">
        <v>624346000</v>
      </c>
    </row>
    <row r="293" spans="1:4" ht="15.6" customHeight="1" x14ac:dyDescent="0.25">
      <c r="A293" s="17" t="s">
        <v>324</v>
      </c>
      <c r="B293" s="14">
        <v>93.923000000000002</v>
      </c>
      <c r="C293" s="11" t="s">
        <v>241</v>
      </c>
      <c r="D293" s="15">
        <v>1094000</v>
      </c>
    </row>
    <row r="294" spans="1:4" ht="30" x14ac:dyDescent="0.25">
      <c r="A294" s="17" t="s">
        <v>325</v>
      </c>
      <c r="B294" s="14">
        <v>93.924999999999997</v>
      </c>
      <c r="C294" s="11" t="s">
        <v>241</v>
      </c>
      <c r="D294" s="15">
        <v>43120000</v>
      </c>
    </row>
    <row r="295" spans="1:4" x14ac:dyDescent="0.25">
      <c r="A295" s="17" t="s">
        <v>326</v>
      </c>
      <c r="B295" s="14">
        <v>93.926000000000002</v>
      </c>
      <c r="C295" s="11" t="s">
        <v>241</v>
      </c>
      <c r="D295" s="15">
        <v>102974000</v>
      </c>
    </row>
    <row r="296" spans="1:4" x14ac:dyDescent="0.25">
      <c r="A296" s="17" t="s">
        <v>327</v>
      </c>
      <c r="B296" s="14">
        <v>93.957999999999998</v>
      </c>
      <c r="C296" s="11" t="s">
        <v>241</v>
      </c>
      <c r="D296" s="15">
        <v>504664000</v>
      </c>
    </row>
    <row r="297" spans="1:4" ht="15.6" customHeight="1" x14ac:dyDescent="0.25">
      <c r="A297" s="17" t="s">
        <v>328</v>
      </c>
      <c r="B297" s="14">
        <v>93.959000000000003</v>
      </c>
      <c r="C297" s="11" t="s">
        <v>241</v>
      </c>
      <c r="D297" s="15">
        <v>1759816000</v>
      </c>
    </row>
    <row r="298" spans="1:4" x14ac:dyDescent="0.25">
      <c r="A298" s="17" t="s">
        <v>329</v>
      </c>
      <c r="B298" s="14">
        <v>93.994</v>
      </c>
      <c r="C298" s="11" t="s">
        <v>241</v>
      </c>
      <c r="D298" s="15">
        <v>545235000</v>
      </c>
    </row>
    <row r="299" spans="1:4" x14ac:dyDescent="0.25">
      <c r="A299" s="17" t="s">
        <v>330</v>
      </c>
      <c r="B299" s="14">
        <v>94.003</v>
      </c>
      <c r="C299" s="11" t="s">
        <v>331</v>
      </c>
      <c r="D299" s="15">
        <v>128805000</v>
      </c>
    </row>
    <row r="300" spans="1:4" x14ac:dyDescent="0.25">
      <c r="A300" s="17" t="s">
        <v>332</v>
      </c>
      <c r="B300" s="14">
        <v>94.006</v>
      </c>
      <c r="C300" s="11" t="s">
        <v>331</v>
      </c>
      <c r="D300" s="15">
        <v>228724000</v>
      </c>
    </row>
    <row r="301" spans="1:4" x14ac:dyDescent="0.25">
      <c r="A301" s="17" t="s">
        <v>333</v>
      </c>
      <c r="B301" s="14">
        <v>94.013000000000005</v>
      </c>
      <c r="C301" s="11" t="s">
        <v>331</v>
      </c>
      <c r="D301" s="15">
        <v>92364000</v>
      </c>
    </row>
    <row r="302" spans="1:4" x14ac:dyDescent="0.25">
      <c r="A302" s="17" t="s">
        <v>334</v>
      </c>
      <c r="B302" s="14">
        <v>97.007999999999996</v>
      </c>
      <c r="C302" s="11" t="s">
        <v>335</v>
      </c>
      <c r="D302" s="15">
        <v>60000000</v>
      </c>
    </row>
    <row r="303" spans="1:4" x14ac:dyDescent="0.25">
      <c r="A303" s="17" t="s">
        <v>336</v>
      </c>
      <c r="B303" s="14">
        <v>97.022000000000006</v>
      </c>
      <c r="C303" s="11" t="s">
        <v>335</v>
      </c>
      <c r="D303" s="15">
        <v>17706000</v>
      </c>
    </row>
    <row r="304" spans="1:4" x14ac:dyDescent="0.25">
      <c r="A304" s="17" t="s">
        <v>337</v>
      </c>
      <c r="B304" s="14">
        <v>97.024000000000001</v>
      </c>
      <c r="C304" s="11" t="s">
        <v>335</v>
      </c>
      <c r="D304" s="15">
        <v>120000000</v>
      </c>
    </row>
    <row r="305" spans="1:4" x14ac:dyDescent="0.25">
      <c r="A305" s="17" t="s">
        <v>338</v>
      </c>
      <c r="B305" s="14">
        <v>97.042000000000002</v>
      </c>
      <c r="C305" s="11" t="s">
        <v>335</v>
      </c>
      <c r="D305" s="15">
        <v>350100000</v>
      </c>
    </row>
    <row r="306" spans="1:4" x14ac:dyDescent="0.25">
      <c r="A306" s="17" t="s">
        <v>339</v>
      </c>
      <c r="B306" s="14">
        <v>97.043999999999997</v>
      </c>
      <c r="C306" s="11" t="s">
        <v>335</v>
      </c>
      <c r="D306" s="15">
        <v>310500000</v>
      </c>
    </row>
    <row r="307" spans="1:4" x14ac:dyDescent="0.25">
      <c r="A307" s="17" t="s">
        <v>340</v>
      </c>
      <c r="B307" s="14">
        <v>97.046000000000006</v>
      </c>
      <c r="C307" s="11" t="s">
        <v>335</v>
      </c>
      <c r="D307" s="19">
        <v>56000000</v>
      </c>
    </row>
    <row r="308" spans="1:4" x14ac:dyDescent="0.25">
      <c r="A308" s="17" t="s">
        <v>341</v>
      </c>
      <c r="B308" s="14">
        <v>97.046999999999997</v>
      </c>
      <c r="C308" s="11" t="s">
        <v>335</v>
      </c>
      <c r="D308" s="15">
        <v>61447000</v>
      </c>
    </row>
    <row r="309" spans="1:4" ht="15.6" customHeight="1" x14ac:dyDescent="0.25">
      <c r="A309" s="17" t="s">
        <v>342</v>
      </c>
      <c r="B309" s="14">
        <v>97.057000000000002</v>
      </c>
      <c r="C309" s="11" t="s">
        <v>335</v>
      </c>
      <c r="D309" s="15">
        <v>2000000</v>
      </c>
    </row>
    <row r="310" spans="1:4" x14ac:dyDescent="0.25">
      <c r="A310" s="17" t="s">
        <v>343</v>
      </c>
      <c r="B310" s="14">
        <v>97.066999999999993</v>
      </c>
      <c r="C310" s="11" t="s">
        <v>335</v>
      </c>
      <c r="D310" s="15">
        <v>1067000000</v>
      </c>
    </row>
    <row r="311" spans="1:4" x14ac:dyDescent="0.25">
      <c r="A311" s="17" t="s">
        <v>344</v>
      </c>
      <c r="B311" s="14">
        <v>97.075000000000003</v>
      </c>
      <c r="C311" s="11" t="s">
        <v>335</v>
      </c>
      <c r="D311" s="15">
        <v>10000000</v>
      </c>
    </row>
    <row r="312" spans="1:4" x14ac:dyDescent="0.25">
      <c r="A312" s="17"/>
      <c r="B312" s="14"/>
      <c r="C312" s="11"/>
      <c r="D312" s="15"/>
    </row>
    <row r="313" spans="1:4" ht="15.75" x14ac:dyDescent="0.25">
      <c r="A313" s="25" t="s">
        <v>357</v>
      </c>
      <c r="B313" s="14"/>
      <c r="C313" s="11"/>
      <c r="D313" s="12">
        <f>SUM(D314:D316)</f>
        <v>16497986000</v>
      </c>
    </row>
    <row r="314" spans="1:4" x14ac:dyDescent="0.25">
      <c r="A314" s="17" t="s">
        <v>23</v>
      </c>
      <c r="B314" s="14">
        <v>10.555</v>
      </c>
      <c r="C314" s="11" t="s">
        <v>4</v>
      </c>
      <c r="D314" s="15">
        <v>3939947000</v>
      </c>
    </row>
    <row r="315" spans="1:4" x14ac:dyDescent="0.25">
      <c r="A315" s="17" t="s">
        <v>286</v>
      </c>
      <c r="B315" s="14">
        <v>93.596000000000004</v>
      </c>
      <c r="C315" s="11" t="s">
        <v>241</v>
      </c>
      <c r="D315" s="15">
        <v>1152039000</v>
      </c>
    </row>
    <row r="316" spans="1:4" x14ac:dyDescent="0.25">
      <c r="A316" s="26" t="s">
        <v>358</v>
      </c>
      <c r="B316" s="14">
        <v>93.778000000000006</v>
      </c>
      <c r="C316" s="11" t="s">
        <v>241</v>
      </c>
      <c r="D316" s="15">
        <v>11406000000</v>
      </c>
    </row>
    <row r="317" spans="1:4" x14ac:dyDescent="0.25">
      <c r="A317" s="17"/>
      <c r="B317" s="14"/>
      <c r="C317" s="11"/>
      <c r="D317" s="15"/>
    </row>
    <row r="318" spans="1:4" ht="15.75" x14ac:dyDescent="0.25">
      <c r="A318" s="7" t="s">
        <v>356</v>
      </c>
      <c r="B318" s="14"/>
      <c r="C318" s="11"/>
      <c r="D318" s="12">
        <f>SUM(D319:D325)</f>
        <v>14920000000</v>
      </c>
    </row>
    <row r="319" spans="1:4" x14ac:dyDescent="0.25">
      <c r="A319" s="16" t="s">
        <v>345</v>
      </c>
      <c r="B319" s="27"/>
      <c r="C319" s="27"/>
      <c r="D319" s="19">
        <v>8310000000</v>
      </c>
    </row>
    <row r="320" spans="1:4" x14ac:dyDescent="0.25">
      <c r="A320" s="16" t="s">
        <v>346</v>
      </c>
      <c r="B320" s="27"/>
      <c r="C320" s="27"/>
      <c r="D320" s="28">
        <v>420000000</v>
      </c>
    </row>
    <row r="321" spans="1:7" x14ac:dyDescent="0.25">
      <c r="A321" s="16" t="s">
        <v>347</v>
      </c>
      <c r="B321" s="27"/>
      <c r="C321" s="27"/>
      <c r="D321" s="29">
        <v>3500000000</v>
      </c>
    </row>
    <row r="322" spans="1:7" x14ac:dyDescent="0.25">
      <c r="A322" s="16" t="s">
        <v>349</v>
      </c>
      <c r="B322" s="27"/>
      <c r="C322" s="27"/>
      <c r="D322" s="28">
        <v>1320000000</v>
      </c>
    </row>
    <row r="323" spans="1:7" x14ac:dyDescent="0.25">
      <c r="A323" s="16" t="s">
        <v>350</v>
      </c>
      <c r="B323" s="27"/>
      <c r="C323" s="27"/>
      <c r="D323" s="28">
        <v>1060000000</v>
      </c>
    </row>
    <row r="324" spans="1:7" x14ac:dyDescent="0.25">
      <c r="A324" s="16" t="s">
        <v>351</v>
      </c>
      <c r="B324" s="27"/>
      <c r="C324" s="27"/>
      <c r="D324" s="28">
        <v>200000000</v>
      </c>
    </row>
    <row r="325" spans="1:7" x14ac:dyDescent="0.25">
      <c r="A325" s="16" t="s">
        <v>352</v>
      </c>
      <c r="B325" s="27"/>
      <c r="C325" s="27"/>
      <c r="D325" s="28">
        <v>110000000</v>
      </c>
    </row>
    <row r="326" spans="1:7" x14ac:dyDescent="0.25">
      <c r="A326" s="16"/>
      <c r="B326" s="27"/>
      <c r="C326" s="27"/>
      <c r="D326" s="28"/>
    </row>
    <row r="327" spans="1:7" ht="15.75" x14ac:dyDescent="0.25">
      <c r="A327" s="25" t="s">
        <v>355</v>
      </c>
      <c r="B327" s="27"/>
      <c r="C327" s="27"/>
      <c r="D327" s="30">
        <v>7530000000</v>
      </c>
    </row>
    <row r="328" spans="1:7" x14ac:dyDescent="0.25">
      <c r="A328" s="31" t="s">
        <v>348</v>
      </c>
      <c r="B328" s="32"/>
      <c r="C328" s="32"/>
      <c r="D328" s="33">
        <v>7530000000</v>
      </c>
    </row>
    <row r="329" spans="1:7" ht="15.75" x14ac:dyDescent="0.25">
      <c r="D329" s="2"/>
    </row>
    <row r="330" spans="1:7" ht="15.75" x14ac:dyDescent="0.25">
      <c r="A330" s="43" t="s">
        <v>394</v>
      </c>
      <c r="C330" s="6"/>
      <c r="D330" s="37"/>
    </row>
    <row r="331" spans="1:7" s="1" customFormat="1" x14ac:dyDescent="0.25">
      <c r="A331" s="4" t="s">
        <v>392</v>
      </c>
      <c r="C331" s="6"/>
      <c r="D331" s="6"/>
    </row>
    <row r="332" spans="1:7" s="1" customFormat="1" x14ac:dyDescent="0.25">
      <c r="A332" s="44" t="s">
        <v>393</v>
      </c>
      <c r="C332" s="6"/>
      <c r="D332" s="6"/>
    </row>
    <row r="333" spans="1:7" x14ac:dyDescent="0.25">
      <c r="A333" s="4" t="s">
        <v>361</v>
      </c>
      <c r="C333" s="6"/>
      <c r="D333" s="38"/>
    </row>
    <row r="334" spans="1:7" x14ac:dyDescent="0.25">
      <c r="C334" s="6"/>
      <c r="D334" s="6"/>
    </row>
    <row r="335" spans="1:7" x14ac:dyDescent="0.25">
      <c r="C335" s="6"/>
      <c r="D335" s="6"/>
      <c r="G335" s="3"/>
    </row>
    <row r="336" spans="1:7" x14ac:dyDescent="0.25">
      <c r="C336" s="6"/>
      <c r="D336" s="6"/>
      <c r="G336" s="3"/>
    </row>
    <row r="337" spans="3:7" x14ac:dyDescent="0.25">
      <c r="C337" s="6"/>
      <c r="D337" s="6"/>
      <c r="G337" s="3"/>
    </row>
    <row r="338" spans="3:7" x14ac:dyDescent="0.25">
      <c r="C338" s="6"/>
      <c r="D338" s="6"/>
      <c r="G338" s="3"/>
    </row>
    <row r="339" spans="3:7" x14ac:dyDescent="0.25">
      <c r="C339" s="6"/>
      <c r="D339" s="6"/>
    </row>
    <row r="340" spans="3:7" x14ac:dyDescent="0.25">
      <c r="C340" s="6"/>
      <c r="D340" s="39"/>
    </row>
    <row r="341" spans="3:7" x14ac:dyDescent="0.25">
      <c r="C341" s="6"/>
      <c r="D341" s="6"/>
    </row>
    <row r="342" spans="3:7" x14ac:dyDescent="0.25">
      <c r="C342" s="6"/>
      <c r="D342" s="6"/>
    </row>
    <row r="343" spans="3:7" x14ac:dyDescent="0.25">
      <c r="C343" s="6"/>
      <c r="D343" s="6"/>
    </row>
    <row r="344" spans="3:7" x14ac:dyDescent="0.25">
      <c r="C344" s="6"/>
      <c r="D344" s="6"/>
    </row>
    <row r="345" spans="3:7" x14ac:dyDescent="0.25">
      <c r="C345" s="6"/>
      <c r="D345" s="6"/>
    </row>
    <row r="346" spans="3:7" x14ac:dyDescent="0.25">
      <c r="C346" s="6"/>
      <c r="D346" s="6"/>
    </row>
    <row r="347" spans="3:7" x14ac:dyDescent="0.25">
      <c r="C347" s="6"/>
      <c r="D347" s="6"/>
    </row>
    <row r="348" spans="3:7" x14ac:dyDescent="0.25">
      <c r="C348" s="6"/>
      <c r="D348" s="6"/>
    </row>
    <row r="349" spans="3:7" x14ac:dyDescent="0.25">
      <c r="C349" s="6"/>
      <c r="D349" s="6"/>
    </row>
    <row r="350" spans="3:7" x14ac:dyDescent="0.25">
      <c r="C350" s="6"/>
      <c r="D350" s="6"/>
    </row>
    <row r="351" spans="3:7" x14ac:dyDescent="0.25">
      <c r="C351" s="6"/>
      <c r="D351" s="6"/>
    </row>
    <row r="352" spans="3:7" x14ac:dyDescent="0.25">
      <c r="C352" s="6"/>
      <c r="D352" s="6"/>
    </row>
    <row r="353" spans="3:4" x14ac:dyDescent="0.25">
      <c r="C353" s="6"/>
      <c r="D353" s="6"/>
    </row>
    <row r="354" spans="3:4" x14ac:dyDescent="0.25">
      <c r="C354" s="6"/>
      <c r="D354" s="6"/>
    </row>
    <row r="355" spans="3:4" x14ac:dyDescent="0.25">
      <c r="C355" s="6"/>
      <c r="D355" s="6"/>
    </row>
    <row r="356" spans="3:4" x14ac:dyDescent="0.25">
      <c r="C356" s="6"/>
      <c r="D356" s="6"/>
    </row>
    <row r="357" spans="3:4" x14ac:dyDescent="0.25">
      <c r="C357" s="6"/>
      <c r="D357" s="6"/>
    </row>
    <row r="358" spans="3:4" x14ac:dyDescent="0.25">
      <c r="C358" s="6"/>
      <c r="D358" s="6"/>
    </row>
    <row r="359" spans="3:4" x14ac:dyDescent="0.25">
      <c r="C359" s="6"/>
      <c r="D359" s="6"/>
    </row>
    <row r="360" spans="3:4" x14ac:dyDescent="0.25">
      <c r="C360" s="6"/>
      <c r="D360" s="6"/>
    </row>
    <row r="361" spans="3:4" x14ac:dyDescent="0.25">
      <c r="C361" s="6"/>
      <c r="D361" s="6"/>
    </row>
    <row r="362" spans="3:4" x14ac:dyDescent="0.25">
      <c r="C362" s="6"/>
      <c r="D362" s="6"/>
    </row>
    <row r="363" spans="3:4" x14ac:dyDescent="0.25">
      <c r="C363" s="6"/>
      <c r="D363" s="6"/>
    </row>
    <row r="364" spans="3:4" x14ac:dyDescent="0.25">
      <c r="C364" s="6"/>
      <c r="D364" s="6"/>
    </row>
    <row r="365" spans="3:4" x14ac:dyDescent="0.25">
      <c r="C365" s="6"/>
      <c r="D365" s="6"/>
    </row>
    <row r="366" spans="3:4" x14ac:dyDescent="0.25">
      <c r="C366" s="6"/>
      <c r="D366" s="6"/>
    </row>
    <row r="367" spans="3:4" x14ac:dyDescent="0.25">
      <c r="C367" s="6"/>
      <c r="D367" s="6"/>
    </row>
    <row r="368" spans="3:4" x14ac:dyDescent="0.25">
      <c r="C368" s="6"/>
      <c r="D368" s="6"/>
    </row>
    <row r="369" spans="3:4" x14ac:dyDescent="0.25">
      <c r="C369" s="6"/>
      <c r="D369" s="6"/>
    </row>
    <row r="370" spans="3:4" x14ac:dyDescent="0.25">
      <c r="C370" s="6"/>
      <c r="D370" s="6"/>
    </row>
    <row r="371" spans="3:4" x14ac:dyDescent="0.25">
      <c r="C371" s="6"/>
      <c r="D371" s="6"/>
    </row>
    <row r="372" spans="3:4" x14ac:dyDescent="0.25">
      <c r="C372" s="6"/>
      <c r="D372" s="6"/>
    </row>
    <row r="373" spans="3:4" x14ac:dyDescent="0.25">
      <c r="C373" s="6"/>
      <c r="D373" s="6"/>
    </row>
    <row r="374" spans="3:4" x14ac:dyDescent="0.25">
      <c r="C374" s="6"/>
      <c r="D374" s="6"/>
    </row>
    <row r="375" spans="3:4" x14ac:dyDescent="0.25">
      <c r="C375" s="6"/>
      <c r="D375" s="6"/>
    </row>
    <row r="376" spans="3:4" x14ac:dyDescent="0.25">
      <c r="C376" s="6"/>
      <c r="D376" s="6"/>
    </row>
    <row r="377" spans="3:4" x14ac:dyDescent="0.25">
      <c r="C377" s="6"/>
      <c r="D377" s="6"/>
    </row>
    <row r="378" spans="3:4" x14ac:dyDescent="0.25">
      <c r="C378" s="6"/>
      <c r="D378" s="6"/>
    </row>
    <row r="379" spans="3:4" x14ac:dyDescent="0.25">
      <c r="C379" s="6"/>
      <c r="D379" s="6"/>
    </row>
    <row r="380" spans="3:4" x14ac:dyDescent="0.25">
      <c r="C380" s="6"/>
      <c r="D380" s="6"/>
    </row>
    <row r="381" spans="3:4" x14ac:dyDescent="0.25">
      <c r="C381" s="6"/>
      <c r="D381" s="6"/>
    </row>
    <row r="382" spans="3:4" x14ac:dyDescent="0.25">
      <c r="C382" s="6"/>
      <c r="D382" s="6"/>
    </row>
    <row r="383" spans="3:4" x14ac:dyDescent="0.25">
      <c r="C383" s="6"/>
      <c r="D383" s="6"/>
    </row>
    <row r="384" spans="3:4" x14ac:dyDescent="0.25">
      <c r="C384" s="6"/>
      <c r="D384" s="6"/>
    </row>
    <row r="385" spans="3:4" x14ac:dyDescent="0.25">
      <c r="C385" s="6"/>
      <c r="D385" s="6"/>
    </row>
    <row r="386" spans="3:4" x14ac:dyDescent="0.25">
      <c r="C386" s="6"/>
      <c r="D386" s="6"/>
    </row>
    <row r="387" spans="3:4" x14ac:dyDescent="0.25">
      <c r="C387" s="6"/>
      <c r="D387" s="6"/>
    </row>
    <row r="388" spans="3:4" x14ac:dyDescent="0.25">
      <c r="C388" s="6"/>
      <c r="D388" s="6"/>
    </row>
    <row r="389" spans="3:4" x14ac:dyDescent="0.25">
      <c r="C389" s="6"/>
      <c r="D389" s="6"/>
    </row>
    <row r="390" spans="3:4" x14ac:dyDescent="0.25">
      <c r="C390" s="6"/>
      <c r="D390" s="6"/>
    </row>
    <row r="391" spans="3:4" x14ac:dyDescent="0.25">
      <c r="C391" s="6"/>
      <c r="D391" s="6"/>
    </row>
    <row r="392" spans="3:4" x14ac:dyDescent="0.25">
      <c r="C392" s="6"/>
      <c r="D392" s="6"/>
    </row>
    <row r="393" spans="3:4" x14ac:dyDescent="0.25">
      <c r="C393" s="6"/>
      <c r="D393" s="6"/>
    </row>
    <row r="394" spans="3:4" x14ac:dyDescent="0.25">
      <c r="C394" s="6"/>
      <c r="D394" s="6"/>
    </row>
    <row r="395" spans="3:4" x14ac:dyDescent="0.25">
      <c r="C395" s="6"/>
      <c r="D395" s="6"/>
    </row>
    <row r="396" spans="3:4" x14ac:dyDescent="0.25">
      <c r="C396" s="6"/>
      <c r="D396" s="6"/>
    </row>
    <row r="397" spans="3:4" x14ac:dyDescent="0.25">
      <c r="C397" s="6"/>
      <c r="D397" s="6"/>
    </row>
    <row r="398" spans="3:4" x14ac:dyDescent="0.25">
      <c r="C398" s="6"/>
      <c r="D398" s="6"/>
    </row>
    <row r="399" spans="3:4" x14ac:dyDescent="0.25">
      <c r="C399" s="6"/>
      <c r="D399" s="6"/>
    </row>
    <row r="400" spans="3:4" x14ac:dyDescent="0.25">
      <c r="C400" s="6"/>
      <c r="D400" s="6"/>
    </row>
    <row r="401" spans="3:4" x14ac:dyDescent="0.25">
      <c r="C401" s="6"/>
      <c r="D401" s="6"/>
    </row>
    <row r="402" spans="3:4" x14ac:dyDescent="0.25">
      <c r="C402" s="6"/>
      <c r="D402" s="6"/>
    </row>
    <row r="403" spans="3:4" x14ac:dyDescent="0.25">
      <c r="C403" s="6"/>
      <c r="D403" s="6"/>
    </row>
    <row r="404" spans="3:4" x14ac:dyDescent="0.25">
      <c r="C404" s="6"/>
      <c r="D404" s="6"/>
    </row>
    <row r="405" spans="3:4" x14ac:dyDescent="0.25">
      <c r="C405" s="6"/>
      <c r="D405" s="6"/>
    </row>
    <row r="406" spans="3:4" x14ac:dyDescent="0.25">
      <c r="C406" s="6"/>
      <c r="D406" s="6"/>
    </row>
    <row r="407" spans="3:4" x14ac:dyDescent="0.25">
      <c r="C407" s="6"/>
      <c r="D407" s="6"/>
    </row>
    <row r="408" spans="3:4" x14ac:dyDescent="0.25">
      <c r="C408" s="6"/>
      <c r="D408" s="6"/>
    </row>
    <row r="409" spans="3:4" x14ac:dyDescent="0.25">
      <c r="C409" s="6"/>
      <c r="D409" s="6"/>
    </row>
    <row r="410" spans="3:4" x14ac:dyDescent="0.25">
      <c r="C410" s="6"/>
      <c r="D410" s="6"/>
    </row>
    <row r="411" spans="3:4" x14ac:dyDescent="0.25">
      <c r="C411" s="6"/>
      <c r="D411" s="6"/>
    </row>
    <row r="412" spans="3:4" x14ac:dyDescent="0.25">
      <c r="C412" s="6"/>
      <c r="D412" s="6"/>
    </row>
    <row r="413" spans="3:4" x14ac:dyDescent="0.25">
      <c r="C413" s="6"/>
      <c r="D413" s="6"/>
    </row>
    <row r="414" spans="3:4" x14ac:dyDescent="0.25">
      <c r="C414" s="6"/>
      <c r="D414" s="6"/>
    </row>
    <row r="415" spans="3:4" x14ac:dyDescent="0.25">
      <c r="C415" s="6"/>
      <c r="D415" s="6"/>
    </row>
    <row r="416" spans="3:4" x14ac:dyDescent="0.25">
      <c r="C416" s="6"/>
      <c r="D416" s="6"/>
    </row>
    <row r="417" spans="3:4" x14ac:dyDescent="0.25">
      <c r="C417" s="6"/>
      <c r="D417" s="6"/>
    </row>
    <row r="418" spans="3:4" x14ac:dyDescent="0.25">
      <c r="C418" s="6"/>
      <c r="D418" s="6"/>
    </row>
    <row r="419" spans="3:4" x14ac:dyDescent="0.25">
      <c r="C419" s="6"/>
      <c r="D419" s="6"/>
    </row>
    <row r="420" spans="3:4" x14ac:dyDescent="0.25">
      <c r="C420" s="6"/>
      <c r="D420" s="6"/>
    </row>
    <row r="421" spans="3:4" x14ac:dyDescent="0.25">
      <c r="C421" s="6"/>
      <c r="D421" s="6"/>
    </row>
    <row r="422" spans="3:4" x14ac:dyDescent="0.25">
      <c r="C422" s="6"/>
      <c r="D422" s="6"/>
    </row>
    <row r="423" spans="3:4" x14ac:dyDescent="0.25">
      <c r="C423" s="6"/>
      <c r="D423" s="6"/>
    </row>
    <row r="424" spans="3:4" x14ac:dyDescent="0.25">
      <c r="C424" s="6"/>
      <c r="D424" s="6"/>
    </row>
    <row r="425" spans="3:4" x14ac:dyDescent="0.25">
      <c r="C425" s="6"/>
      <c r="D425" s="6"/>
    </row>
    <row r="426" spans="3:4" x14ac:dyDescent="0.25">
      <c r="C426" s="6"/>
      <c r="D426" s="6"/>
    </row>
    <row r="427" spans="3:4" x14ac:dyDescent="0.25">
      <c r="C427" s="6"/>
      <c r="D427" s="6"/>
    </row>
    <row r="428" spans="3:4" x14ac:dyDescent="0.25">
      <c r="C428" s="6"/>
      <c r="D428" s="6"/>
    </row>
    <row r="429" spans="3:4" x14ac:dyDescent="0.25">
      <c r="C429" s="6"/>
      <c r="D429" s="6"/>
    </row>
    <row r="430" spans="3:4" x14ac:dyDescent="0.25">
      <c r="C430" s="6"/>
      <c r="D430" s="6"/>
    </row>
    <row r="431" spans="3:4" x14ac:dyDescent="0.25">
      <c r="C431" s="6"/>
      <c r="D431" s="6"/>
    </row>
    <row r="432" spans="3:4" x14ac:dyDescent="0.25">
      <c r="C432" s="6"/>
      <c r="D432" s="6"/>
    </row>
    <row r="433" spans="3:4" x14ac:dyDescent="0.25">
      <c r="C433" s="6"/>
      <c r="D433" s="6"/>
    </row>
    <row r="434" spans="3:4" x14ac:dyDescent="0.25">
      <c r="C434" s="6"/>
      <c r="D434" s="6"/>
    </row>
    <row r="435" spans="3:4" x14ac:dyDescent="0.25">
      <c r="C435" s="6"/>
      <c r="D435" s="6"/>
    </row>
    <row r="436" spans="3:4" x14ac:dyDescent="0.25">
      <c r="C436" s="6"/>
      <c r="D436" s="6"/>
    </row>
    <row r="437" spans="3:4" x14ac:dyDescent="0.25">
      <c r="C437" s="6"/>
      <c r="D437" s="6"/>
    </row>
    <row r="438" spans="3:4" x14ac:dyDescent="0.25">
      <c r="C438" s="6"/>
      <c r="D438" s="6"/>
    </row>
    <row r="439" spans="3:4" x14ac:dyDescent="0.25">
      <c r="C439" s="6"/>
      <c r="D439" s="6"/>
    </row>
    <row r="440" spans="3:4" x14ac:dyDescent="0.25">
      <c r="C440" s="6"/>
      <c r="D440" s="6"/>
    </row>
    <row r="441" spans="3:4" x14ac:dyDescent="0.25">
      <c r="C441" s="6"/>
      <c r="D441" s="6"/>
    </row>
    <row r="442" spans="3:4" x14ac:dyDescent="0.25">
      <c r="C442" s="6"/>
      <c r="D442" s="6"/>
    </row>
    <row r="443" spans="3:4" x14ac:dyDescent="0.25">
      <c r="C443" s="6"/>
      <c r="D443" s="6"/>
    </row>
    <row r="444" spans="3:4" x14ac:dyDescent="0.25">
      <c r="C444" s="6"/>
      <c r="D444" s="6"/>
    </row>
    <row r="445" spans="3:4" x14ac:dyDescent="0.25">
      <c r="C445" s="6"/>
      <c r="D445" s="6"/>
    </row>
    <row r="446" spans="3:4" x14ac:dyDescent="0.25">
      <c r="C446" s="6"/>
      <c r="D446" s="6"/>
    </row>
    <row r="447" spans="3:4" x14ac:dyDescent="0.25">
      <c r="C447" s="6"/>
      <c r="D447" s="6"/>
    </row>
    <row r="448" spans="3:4" x14ac:dyDescent="0.25">
      <c r="C448" s="6"/>
      <c r="D448" s="6"/>
    </row>
    <row r="449" spans="3:4" x14ac:dyDescent="0.25">
      <c r="C449" s="6"/>
      <c r="D449" s="6"/>
    </row>
    <row r="450" spans="3:4" x14ac:dyDescent="0.25">
      <c r="C450" s="6"/>
      <c r="D450" s="6"/>
    </row>
    <row r="451" spans="3:4" x14ac:dyDescent="0.25">
      <c r="C451" s="6"/>
      <c r="D451" s="6"/>
    </row>
    <row r="452" spans="3:4" x14ac:dyDescent="0.25">
      <c r="C452" s="6"/>
      <c r="D452" s="6"/>
    </row>
    <row r="453" spans="3:4" x14ac:dyDescent="0.25">
      <c r="C453" s="6"/>
      <c r="D453" s="6"/>
    </row>
    <row r="454" spans="3:4" x14ac:dyDescent="0.25">
      <c r="C454" s="6"/>
      <c r="D454" s="6"/>
    </row>
    <row r="455" spans="3:4" x14ac:dyDescent="0.25">
      <c r="C455" s="6"/>
      <c r="D455" s="6"/>
    </row>
    <row r="456" spans="3:4" x14ac:dyDescent="0.25">
      <c r="C456" s="6"/>
      <c r="D456" s="6"/>
    </row>
    <row r="457" spans="3:4" x14ac:dyDescent="0.25">
      <c r="C457" s="6"/>
      <c r="D457" s="6"/>
    </row>
    <row r="458" spans="3:4" x14ac:dyDescent="0.25">
      <c r="C458" s="6"/>
      <c r="D458" s="6"/>
    </row>
    <row r="459" spans="3:4" x14ac:dyDescent="0.25">
      <c r="C459" s="6"/>
      <c r="D459" s="6"/>
    </row>
    <row r="460" spans="3:4" x14ac:dyDescent="0.25">
      <c r="C460" s="6"/>
      <c r="D460" s="6"/>
    </row>
    <row r="461" spans="3:4" x14ac:dyDescent="0.25">
      <c r="C461" s="6"/>
      <c r="D461" s="6"/>
    </row>
    <row r="462" spans="3:4" x14ac:dyDescent="0.25">
      <c r="C462" s="6"/>
      <c r="D462" s="6"/>
    </row>
    <row r="463" spans="3:4" x14ac:dyDescent="0.25">
      <c r="C463" s="6"/>
      <c r="D463" s="6"/>
    </row>
    <row r="464" spans="3:4" x14ac:dyDescent="0.25">
      <c r="C464" s="6"/>
      <c r="D464" s="6"/>
    </row>
    <row r="465" spans="3:4" x14ac:dyDescent="0.25">
      <c r="C465" s="6"/>
      <c r="D465" s="6"/>
    </row>
    <row r="466" spans="3:4" x14ac:dyDescent="0.25">
      <c r="C466" s="6"/>
      <c r="D466" s="6"/>
    </row>
    <row r="467" spans="3:4" x14ac:dyDescent="0.25">
      <c r="C467" s="6"/>
      <c r="D467" s="6"/>
    </row>
    <row r="468" spans="3:4" x14ac:dyDescent="0.25">
      <c r="C468" s="6"/>
      <c r="D468" s="6"/>
    </row>
    <row r="469" spans="3:4" x14ac:dyDescent="0.25">
      <c r="C469" s="6"/>
      <c r="D469" s="6"/>
    </row>
    <row r="470" spans="3:4" x14ac:dyDescent="0.25">
      <c r="C470" s="6"/>
      <c r="D470" s="6"/>
    </row>
    <row r="471" spans="3:4" x14ac:dyDescent="0.25">
      <c r="C471" s="6"/>
      <c r="D471" s="6"/>
    </row>
    <row r="472" spans="3:4" x14ac:dyDescent="0.25">
      <c r="C472" s="6"/>
      <c r="D472" s="6"/>
    </row>
    <row r="473" spans="3:4" x14ac:dyDescent="0.25">
      <c r="C473" s="6"/>
      <c r="D473" s="6"/>
    </row>
    <row r="474" spans="3:4" x14ac:dyDescent="0.25">
      <c r="C474" s="6"/>
      <c r="D474" s="6"/>
    </row>
    <row r="475" spans="3:4" x14ac:dyDescent="0.25">
      <c r="C475" s="6"/>
      <c r="D475" s="6"/>
    </row>
    <row r="476" spans="3:4" x14ac:dyDescent="0.25">
      <c r="C476" s="6"/>
      <c r="D476" s="6"/>
    </row>
    <row r="477" spans="3:4" x14ac:dyDescent="0.25">
      <c r="C477" s="6"/>
      <c r="D477" s="6"/>
    </row>
    <row r="478" spans="3:4" x14ac:dyDescent="0.25">
      <c r="C478" s="6"/>
      <c r="D478" s="6"/>
    </row>
    <row r="479" spans="3:4" x14ac:dyDescent="0.25">
      <c r="C479" s="6"/>
      <c r="D479" s="6"/>
    </row>
    <row r="480" spans="3:4" x14ac:dyDescent="0.25">
      <c r="C480" s="6"/>
      <c r="D480" s="6"/>
    </row>
    <row r="481" spans="3:4" x14ac:dyDescent="0.25">
      <c r="C481" s="6"/>
      <c r="D481" s="6"/>
    </row>
    <row r="482" spans="3:4" x14ac:dyDescent="0.25">
      <c r="C482" s="6"/>
      <c r="D482" s="6"/>
    </row>
    <row r="483" spans="3:4" x14ac:dyDescent="0.25">
      <c r="C483" s="6"/>
      <c r="D483" s="6"/>
    </row>
    <row r="484" spans="3:4" x14ac:dyDescent="0.25">
      <c r="C484" s="6"/>
      <c r="D484" s="6"/>
    </row>
    <row r="485" spans="3:4" x14ac:dyDescent="0.25">
      <c r="C485" s="6"/>
      <c r="D485" s="6"/>
    </row>
    <row r="486" spans="3:4" x14ac:dyDescent="0.25">
      <c r="C486" s="6"/>
      <c r="D486" s="6"/>
    </row>
    <row r="487" spans="3:4" x14ac:dyDescent="0.25">
      <c r="C487" s="6"/>
      <c r="D487" s="6"/>
    </row>
    <row r="488" spans="3:4" x14ac:dyDescent="0.25">
      <c r="C488" s="6"/>
      <c r="D488" s="6"/>
    </row>
    <row r="489" spans="3:4" x14ac:dyDescent="0.25">
      <c r="C489" s="6"/>
      <c r="D489" s="6"/>
    </row>
    <row r="490" spans="3:4" x14ac:dyDescent="0.25">
      <c r="C490" s="6"/>
      <c r="D490" s="6"/>
    </row>
    <row r="491" spans="3:4" x14ac:dyDescent="0.25">
      <c r="C491" s="6"/>
      <c r="D491" s="6"/>
    </row>
    <row r="492" spans="3:4" x14ac:dyDescent="0.25">
      <c r="C492" s="6"/>
      <c r="D492" s="6"/>
    </row>
    <row r="493" spans="3:4" x14ac:dyDescent="0.25">
      <c r="C493" s="6"/>
      <c r="D493" s="6"/>
    </row>
    <row r="494" spans="3:4" x14ac:dyDescent="0.25">
      <c r="C494" s="6"/>
      <c r="D494" s="6"/>
    </row>
    <row r="495" spans="3:4" x14ac:dyDescent="0.25">
      <c r="C495" s="6"/>
      <c r="D495" s="6"/>
    </row>
    <row r="496" spans="3:4" x14ac:dyDescent="0.25">
      <c r="C496" s="6"/>
      <c r="D496" s="6"/>
    </row>
    <row r="497" spans="3:4" x14ac:dyDescent="0.25">
      <c r="C497" s="6"/>
      <c r="D497" s="6"/>
    </row>
    <row r="498" spans="3:4" x14ac:dyDescent="0.25">
      <c r="C498" s="6"/>
      <c r="D498" s="6"/>
    </row>
    <row r="499" spans="3:4" x14ac:dyDescent="0.25">
      <c r="C499" s="6"/>
      <c r="D499" s="6"/>
    </row>
    <row r="500" spans="3:4" x14ac:dyDescent="0.25">
      <c r="C500" s="6"/>
      <c r="D500" s="6"/>
    </row>
    <row r="501" spans="3:4" x14ac:dyDescent="0.25">
      <c r="C501" s="6"/>
      <c r="D501" s="6"/>
    </row>
    <row r="502" spans="3:4" x14ac:dyDescent="0.25">
      <c r="C502" s="6"/>
      <c r="D502" s="6"/>
    </row>
    <row r="503" spans="3:4" x14ac:dyDescent="0.25">
      <c r="C503" s="6"/>
      <c r="D503" s="6"/>
    </row>
    <row r="504" spans="3:4" x14ac:dyDescent="0.25">
      <c r="C504" s="6"/>
      <c r="D504" s="6"/>
    </row>
    <row r="505" spans="3:4" x14ac:dyDescent="0.25">
      <c r="C505" s="6"/>
      <c r="D505" s="6"/>
    </row>
    <row r="506" spans="3:4" x14ac:dyDescent="0.25">
      <c r="C506" s="6"/>
      <c r="D506" s="6"/>
    </row>
    <row r="507" spans="3:4" x14ac:dyDescent="0.25">
      <c r="C507" s="6"/>
      <c r="D507" s="6"/>
    </row>
    <row r="508" spans="3:4" x14ac:dyDescent="0.25">
      <c r="C508" s="6"/>
      <c r="D508" s="6"/>
    </row>
    <row r="509" spans="3:4" x14ac:dyDescent="0.25">
      <c r="C509" s="6"/>
      <c r="D509" s="6"/>
    </row>
    <row r="510" spans="3:4" x14ac:dyDescent="0.25">
      <c r="C510" s="6"/>
      <c r="D510" s="6"/>
    </row>
    <row r="511" spans="3:4" x14ac:dyDescent="0.25">
      <c r="C511" s="6"/>
      <c r="D511" s="6"/>
    </row>
    <row r="512" spans="3:4" x14ac:dyDescent="0.25">
      <c r="C512" s="6"/>
      <c r="D512" s="6"/>
    </row>
    <row r="513" spans="3:4" x14ac:dyDescent="0.25">
      <c r="C513" s="6"/>
      <c r="D513" s="6"/>
    </row>
    <row r="514" spans="3:4" x14ac:dyDescent="0.25">
      <c r="C514" s="6"/>
      <c r="D514" s="6"/>
    </row>
    <row r="515" spans="3:4" x14ac:dyDescent="0.25">
      <c r="C515" s="6"/>
      <c r="D515" s="6"/>
    </row>
    <row r="516" spans="3:4" x14ac:dyDescent="0.25">
      <c r="C516" s="6"/>
      <c r="D516" s="6"/>
    </row>
    <row r="517" spans="3:4" x14ac:dyDescent="0.25">
      <c r="C517" s="6"/>
      <c r="D517" s="6"/>
    </row>
    <row r="518" spans="3:4" x14ac:dyDescent="0.25">
      <c r="C518" s="6"/>
      <c r="D518" s="6"/>
    </row>
    <row r="519" spans="3:4" x14ac:dyDescent="0.25">
      <c r="C519" s="6"/>
      <c r="D519" s="6"/>
    </row>
    <row r="520" spans="3:4" x14ac:dyDescent="0.25">
      <c r="C520" s="6"/>
      <c r="D520" s="6"/>
    </row>
    <row r="521" spans="3:4" x14ac:dyDescent="0.25">
      <c r="C521" s="6"/>
      <c r="D521" s="6"/>
    </row>
    <row r="522" spans="3:4" x14ac:dyDescent="0.25">
      <c r="C522" s="6"/>
      <c r="D522" s="6"/>
    </row>
    <row r="523" spans="3:4" x14ac:dyDescent="0.25">
      <c r="C523" s="6"/>
      <c r="D523" s="6"/>
    </row>
    <row r="524" spans="3:4" x14ac:dyDescent="0.25">
      <c r="C524" s="6"/>
      <c r="D524" s="6"/>
    </row>
    <row r="525" spans="3:4" x14ac:dyDescent="0.25">
      <c r="C525" s="6"/>
      <c r="D525" s="6"/>
    </row>
    <row r="526" spans="3:4" x14ac:dyDescent="0.25">
      <c r="C526" s="6"/>
      <c r="D526" s="6"/>
    </row>
    <row r="527" spans="3:4" x14ac:dyDescent="0.25">
      <c r="C527" s="6"/>
      <c r="D527" s="6"/>
    </row>
    <row r="528" spans="3:4" x14ac:dyDescent="0.25">
      <c r="C528" s="6"/>
      <c r="D528" s="6"/>
    </row>
    <row r="529" spans="3:4" x14ac:dyDescent="0.25">
      <c r="C529" s="6"/>
      <c r="D529" s="6"/>
    </row>
    <row r="530" spans="3:4" x14ac:dyDescent="0.25">
      <c r="C530" s="6"/>
      <c r="D530" s="6"/>
    </row>
    <row r="531" spans="3:4" x14ac:dyDescent="0.25">
      <c r="C531" s="6"/>
      <c r="D531" s="6"/>
    </row>
    <row r="532" spans="3:4" x14ac:dyDescent="0.25">
      <c r="C532" s="6"/>
      <c r="D532" s="6"/>
    </row>
    <row r="533" spans="3:4" x14ac:dyDescent="0.25">
      <c r="C533" s="6"/>
      <c r="D533" s="6"/>
    </row>
    <row r="534" spans="3:4" x14ac:dyDescent="0.25">
      <c r="C534" s="6"/>
      <c r="D534" s="6"/>
    </row>
    <row r="535" spans="3:4" x14ac:dyDescent="0.25">
      <c r="C535" s="6"/>
      <c r="D535" s="6"/>
    </row>
    <row r="536" spans="3:4" x14ac:dyDescent="0.25">
      <c r="C536" s="6"/>
      <c r="D536" s="6"/>
    </row>
    <row r="537" spans="3:4" x14ac:dyDescent="0.25">
      <c r="C537" s="6"/>
      <c r="D537" s="6"/>
    </row>
    <row r="538" spans="3:4" x14ac:dyDescent="0.25">
      <c r="C538" s="6"/>
      <c r="D538" s="6"/>
    </row>
    <row r="539" spans="3:4" x14ac:dyDescent="0.25">
      <c r="C539" s="6"/>
      <c r="D539" s="6"/>
    </row>
    <row r="540" spans="3:4" x14ac:dyDescent="0.25">
      <c r="C540" s="6"/>
      <c r="D540" s="6"/>
    </row>
    <row r="541" spans="3:4" x14ac:dyDescent="0.25">
      <c r="C541" s="6"/>
      <c r="D541" s="6"/>
    </row>
    <row r="542" spans="3:4" x14ac:dyDescent="0.25">
      <c r="C542" s="6"/>
      <c r="D542" s="6"/>
    </row>
    <row r="543" spans="3:4" x14ac:dyDescent="0.25">
      <c r="C543" s="6"/>
      <c r="D543" s="6"/>
    </row>
    <row r="544" spans="3:4" x14ac:dyDescent="0.25">
      <c r="C544" s="6"/>
      <c r="D544" s="6"/>
    </row>
    <row r="545" spans="3:4" x14ac:dyDescent="0.25">
      <c r="C545" s="6"/>
      <c r="D545" s="6"/>
    </row>
    <row r="546" spans="3:4" x14ac:dyDescent="0.25">
      <c r="C546" s="6"/>
      <c r="D546" s="6"/>
    </row>
    <row r="547" spans="3:4" x14ac:dyDescent="0.25">
      <c r="C547" s="6"/>
      <c r="D547" s="6"/>
    </row>
    <row r="548" spans="3:4" x14ac:dyDescent="0.25">
      <c r="C548" s="6"/>
      <c r="D548" s="6"/>
    </row>
    <row r="549" spans="3:4" x14ac:dyDescent="0.25">
      <c r="C549" s="6"/>
      <c r="D549" s="6"/>
    </row>
    <row r="550" spans="3:4" x14ac:dyDescent="0.25">
      <c r="C550" s="6"/>
      <c r="D550" s="6"/>
    </row>
    <row r="551" spans="3:4" x14ac:dyDescent="0.25">
      <c r="C551" s="6"/>
      <c r="D551" s="6"/>
    </row>
    <row r="552" spans="3:4" x14ac:dyDescent="0.25">
      <c r="C552" s="6"/>
      <c r="D552" s="6"/>
    </row>
    <row r="553" spans="3:4" x14ac:dyDescent="0.25">
      <c r="C553" s="6"/>
      <c r="D553" s="6"/>
    </row>
    <row r="554" spans="3:4" x14ac:dyDescent="0.25">
      <c r="C554" s="6"/>
      <c r="D554" s="6"/>
    </row>
    <row r="555" spans="3:4" x14ac:dyDescent="0.25">
      <c r="C555" s="6"/>
      <c r="D555" s="6"/>
    </row>
    <row r="556" spans="3:4" x14ac:dyDescent="0.25">
      <c r="C556" s="6"/>
      <c r="D556" s="6"/>
    </row>
    <row r="557" spans="3:4" x14ac:dyDescent="0.25">
      <c r="C557" s="6"/>
      <c r="D557" s="6"/>
    </row>
    <row r="558" spans="3:4" x14ac:dyDescent="0.25">
      <c r="C558" s="6"/>
      <c r="D558" s="6"/>
    </row>
    <row r="559" spans="3:4" x14ac:dyDescent="0.25">
      <c r="C559" s="6"/>
      <c r="D559" s="6"/>
    </row>
    <row r="560" spans="3:4" x14ac:dyDescent="0.25">
      <c r="C560" s="6"/>
      <c r="D560" s="6"/>
    </row>
    <row r="561" spans="3:4" x14ac:dyDescent="0.25">
      <c r="C561" s="6"/>
      <c r="D561" s="6"/>
    </row>
    <row r="562" spans="3:4" x14ac:dyDescent="0.25">
      <c r="C562" s="6"/>
      <c r="D562" s="6"/>
    </row>
    <row r="563" spans="3:4" x14ac:dyDescent="0.25">
      <c r="C563" s="6"/>
      <c r="D563" s="6"/>
    </row>
    <row r="564" spans="3:4" x14ac:dyDescent="0.25">
      <c r="C564" s="6"/>
      <c r="D564" s="6"/>
    </row>
    <row r="565" spans="3:4" x14ac:dyDescent="0.25">
      <c r="C565" s="6"/>
      <c r="D565" s="6"/>
    </row>
    <row r="566" spans="3:4" x14ac:dyDescent="0.25">
      <c r="C566" s="6"/>
      <c r="D566" s="6"/>
    </row>
    <row r="567" spans="3:4" x14ac:dyDescent="0.25">
      <c r="C567" s="6"/>
      <c r="D567" s="6"/>
    </row>
    <row r="568" spans="3:4" x14ac:dyDescent="0.25">
      <c r="C568" s="6"/>
      <c r="D568" s="6"/>
    </row>
    <row r="569" spans="3:4" x14ac:dyDescent="0.25">
      <c r="C569" s="6"/>
      <c r="D569" s="6"/>
    </row>
    <row r="570" spans="3:4" x14ac:dyDescent="0.25">
      <c r="C570" s="6"/>
      <c r="D570" s="6"/>
    </row>
    <row r="571" spans="3:4" x14ac:dyDescent="0.25">
      <c r="C571" s="6"/>
      <c r="D571" s="6"/>
    </row>
    <row r="572" spans="3:4" x14ac:dyDescent="0.25">
      <c r="C572" s="6"/>
      <c r="D572" s="6"/>
    </row>
    <row r="573" spans="3:4" x14ac:dyDescent="0.25">
      <c r="C573" s="6"/>
      <c r="D573" s="6"/>
    </row>
    <row r="574" spans="3:4" x14ac:dyDescent="0.25">
      <c r="C574" s="6"/>
      <c r="D574" s="6"/>
    </row>
    <row r="575" spans="3:4" x14ac:dyDescent="0.25">
      <c r="C575" s="6"/>
      <c r="D575" s="6"/>
    </row>
    <row r="576" spans="3:4" x14ac:dyDescent="0.25">
      <c r="C576" s="6"/>
      <c r="D576" s="6"/>
    </row>
    <row r="577" spans="3:4" x14ac:dyDescent="0.25">
      <c r="C577" s="6"/>
      <c r="D577" s="6"/>
    </row>
    <row r="578" spans="3:4" x14ac:dyDescent="0.25">
      <c r="C578" s="6"/>
      <c r="D578" s="6"/>
    </row>
    <row r="579" spans="3:4" x14ac:dyDescent="0.25">
      <c r="C579" s="6"/>
      <c r="D579" s="6"/>
    </row>
    <row r="580" spans="3:4" x14ac:dyDescent="0.25">
      <c r="C580" s="6"/>
      <c r="D580" s="6"/>
    </row>
    <row r="581" spans="3:4" x14ac:dyDescent="0.25">
      <c r="C581" s="6"/>
      <c r="D581" s="6"/>
    </row>
  </sheetData>
  <mergeCells count="2">
    <mergeCell ref="A1:D1"/>
    <mergeCell ref="A2:D2"/>
  </mergeCells>
  <hyperlinks>
    <hyperlink ref="A2" r:id="rId1"/>
  </hyperlinks>
  <pageMargins left="0.7" right="0.7" top="0.75" bottom="0.75" header="0.3" footer="0.3"/>
  <pageSetup paperSize="5" scale="55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9" workbookViewId="0">
      <selection activeCell="B1" sqref="B1"/>
    </sheetView>
  </sheetViews>
  <sheetFormatPr defaultRowHeight="15" x14ac:dyDescent="0.25"/>
  <cols>
    <col min="2" max="2" width="43.42578125" customWidth="1"/>
  </cols>
  <sheetData>
    <row r="1" spans="1:2" ht="15.75" x14ac:dyDescent="0.25">
      <c r="A1" s="40" t="s">
        <v>384</v>
      </c>
    </row>
    <row r="3" spans="1:2" x14ac:dyDescent="0.25">
      <c r="A3" s="5" t="s">
        <v>176</v>
      </c>
      <c r="B3" s="41" t="s">
        <v>362</v>
      </c>
    </row>
    <row r="4" spans="1:2" x14ac:dyDescent="0.25">
      <c r="A4" s="5" t="s">
        <v>331</v>
      </c>
      <c r="B4" s="41" t="s">
        <v>383</v>
      </c>
    </row>
    <row r="5" spans="1:2" x14ac:dyDescent="0.25">
      <c r="A5" s="5" t="s">
        <v>335</v>
      </c>
      <c r="B5" s="41" t="s">
        <v>363</v>
      </c>
    </row>
    <row r="6" spans="1:2" x14ac:dyDescent="0.25">
      <c r="A6" s="5" t="s">
        <v>61</v>
      </c>
      <c r="B6" s="41" t="s">
        <v>364</v>
      </c>
    </row>
    <row r="7" spans="1:2" x14ac:dyDescent="0.25">
      <c r="A7" s="5" t="s">
        <v>68</v>
      </c>
      <c r="B7" s="41" t="s">
        <v>365</v>
      </c>
    </row>
    <row r="8" spans="1:2" x14ac:dyDescent="0.25">
      <c r="A8" s="5" t="s">
        <v>212</v>
      </c>
      <c r="B8" s="41" t="s">
        <v>366</v>
      </c>
    </row>
    <row r="9" spans="1:2" x14ac:dyDescent="0.25">
      <c r="A9" s="5" t="s">
        <v>120</v>
      </c>
      <c r="B9" s="41" t="s">
        <v>367</v>
      </c>
    </row>
    <row r="10" spans="1:2" x14ac:dyDescent="0.25">
      <c r="A10" s="5" t="s">
        <v>129</v>
      </c>
      <c r="B10" s="41" t="s">
        <v>368</v>
      </c>
    </row>
    <row r="11" spans="1:2" x14ac:dyDescent="0.25">
      <c r="A11" s="5" t="s">
        <v>140</v>
      </c>
      <c r="B11" s="41" t="s">
        <v>369</v>
      </c>
    </row>
    <row r="12" spans="1:2" x14ac:dyDescent="0.25">
      <c r="A12" s="5" t="s">
        <v>154</v>
      </c>
      <c r="B12" s="41" t="s">
        <v>370</v>
      </c>
    </row>
    <row r="13" spans="1:2" x14ac:dyDescent="0.25">
      <c r="A13" s="5" t="s">
        <v>238</v>
      </c>
      <c r="B13" s="41" t="s">
        <v>379</v>
      </c>
    </row>
    <row r="14" spans="1:2" x14ac:dyDescent="0.25">
      <c r="A14" s="5" t="s">
        <v>215</v>
      </c>
      <c r="B14" s="41" t="s">
        <v>371</v>
      </c>
    </row>
    <row r="15" spans="1:2" x14ac:dyDescent="0.25">
      <c r="A15" s="5" t="s">
        <v>196</v>
      </c>
      <c r="B15" s="41" t="s">
        <v>378</v>
      </c>
    </row>
    <row r="16" spans="1:2" x14ac:dyDescent="0.25">
      <c r="A16" s="5" t="s">
        <v>241</v>
      </c>
      <c r="B16" s="41" t="s">
        <v>372</v>
      </c>
    </row>
    <row r="17" spans="1:8" x14ac:dyDescent="0.25">
      <c r="A17" s="5" t="s">
        <v>77</v>
      </c>
      <c r="B17" s="41" t="s">
        <v>373</v>
      </c>
    </row>
    <row r="18" spans="1:8" x14ac:dyDescent="0.25">
      <c r="A18" s="5" t="s">
        <v>185</v>
      </c>
      <c r="B18" s="41" t="s">
        <v>382</v>
      </c>
    </row>
    <row r="19" spans="1:8" x14ac:dyDescent="0.25">
      <c r="A19" s="5" t="s">
        <v>181</v>
      </c>
      <c r="B19" s="41" t="s">
        <v>380</v>
      </c>
    </row>
    <row r="20" spans="1:8" x14ac:dyDescent="0.25">
      <c r="A20" s="5" t="s">
        <v>183</v>
      </c>
      <c r="B20" s="41" t="s">
        <v>381</v>
      </c>
    </row>
    <row r="21" spans="1:8" x14ac:dyDescent="0.25">
      <c r="A21" s="5" t="s">
        <v>187</v>
      </c>
      <c r="B21" s="41" t="s">
        <v>377</v>
      </c>
    </row>
    <row r="22" spans="1:8" x14ac:dyDescent="0.25">
      <c r="A22" s="5" t="s">
        <v>169</v>
      </c>
      <c r="B22" s="41" t="s">
        <v>374</v>
      </c>
    </row>
    <row r="23" spans="1:8" x14ac:dyDescent="0.25">
      <c r="A23" s="5" t="s">
        <v>4</v>
      </c>
      <c r="B23" s="41" t="s">
        <v>375</v>
      </c>
    </row>
    <row r="24" spans="1:8" x14ac:dyDescent="0.25">
      <c r="A24" s="5" t="s">
        <v>194</v>
      </c>
      <c r="B24" s="41" t="s">
        <v>376</v>
      </c>
    </row>
    <row r="26" spans="1:8" ht="15.75" x14ac:dyDescent="0.25">
      <c r="A26" s="42" t="s">
        <v>385</v>
      </c>
    </row>
    <row r="27" spans="1:8" x14ac:dyDescent="0.25">
      <c r="A27" t="s">
        <v>387</v>
      </c>
    </row>
    <row r="28" spans="1:8" ht="28.9" customHeight="1" x14ac:dyDescent="0.25">
      <c r="B28" s="46" t="s">
        <v>390</v>
      </c>
      <c r="C28" s="46"/>
      <c r="D28" s="46"/>
      <c r="E28" s="46"/>
      <c r="F28" s="46"/>
      <c r="G28" s="46"/>
      <c r="H28" s="46"/>
    </row>
    <row r="29" spans="1:8" ht="28.9" customHeight="1" x14ac:dyDescent="0.25">
      <c r="B29" s="46" t="s">
        <v>391</v>
      </c>
      <c r="C29" s="46"/>
      <c r="D29" s="46"/>
      <c r="E29" s="46"/>
      <c r="F29" s="46"/>
      <c r="G29" s="46"/>
      <c r="H29" s="46"/>
    </row>
    <row r="30" spans="1:8" ht="27.6" customHeight="1" x14ac:dyDescent="0.25">
      <c r="A30" s="46" t="s">
        <v>388</v>
      </c>
      <c r="B30" s="46"/>
      <c r="C30" s="46"/>
      <c r="D30" s="46"/>
      <c r="E30" s="46"/>
      <c r="F30" s="46"/>
      <c r="G30" s="46"/>
      <c r="H30" s="46"/>
    </row>
    <row r="31" spans="1:8" ht="28.15" customHeight="1" x14ac:dyDescent="0.25">
      <c r="A31" s="46" t="s">
        <v>389</v>
      </c>
      <c r="B31" s="46"/>
      <c r="C31" s="46"/>
      <c r="D31" s="46"/>
      <c r="E31" s="46"/>
      <c r="F31" s="46"/>
      <c r="G31" s="46"/>
      <c r="H31" s="46"/>
    </row>
    <row r="33" spans="1:1" x14ac:dyDescent="0.25">
      <c r="A33" t="s">
        <v>386</v>
      </c>
    </row>
  </sheetData>
  <sortState ref="A3:A24">
    <sortCondition ref="A3:A24"/>
  </sortState>
  <mergeCells count="4">
    <mergeCell ref="B28:H28"/>
    <mergeCell ref="B29:H29"/>
    <mergeCell ref="A30:H30"/>
    <mergeCell ref="A31:H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Census-guided Programs</vt:lpstr>
      <vt:lpstr>Notes</vt:lpstr>
      <vt:lpstr>'Census-guided Programs'!Print_Area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Reamer, Andrew David</dc:creator>
  <cp:lastModifiedBy>Stacy Delano</cp:lastModifiedBy>
  <dcterms:created xsi:type="dcterms:W3CDTF">2019-10-28T21:50:03Z</dcterms:created>
  <dcterms:modified xsi:type="dcterms:W3CDTF">2020-02-24T15:50:23Z</dcterms:modified>
</cp:coreProperties>
</file>